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bestuur Pareja\financieel\"/>
    </mc:Choice>
  </mc:AlternateContent>
  <xr:revisionPtr revIDLastSave="0" documentId="13_ncr:1_{59CD9DA5-CF12-4EE5-ADFF-AEB6F12825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cl formulier" sheetId="1" r:id="rId1"/>
    <sheet name="decl toelich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5" i="1"/>
  <c r="E55" i="1" s="1"/>
  <c r="F55" i="1" s="1"/>
  <c r="C54" i="1"/>
  <c r="E54" i="1" s="1"/>
  <c r="F54" i="1" s="1"/>
  <c r="C53" i="1"/>
  <c r="E53" i="1" s="1"/>
  <c r="F53" i="1" s="1"/>
  <c r="C52" i="1"/>
  <c r="E52" i="1" s="1"/>
  <c r="F52" i="1" s="1"/>
  <c r="C51" i="1"/>
  <c r="E51" i="1" s="1"/>
  <c r="F51" i="1" s="1"/>
  <c r="C50" i="1"/>
  <c r="E50" i="1" s="1"/>
  <c r="F50" i="1" s="1"/>
  <c r="C49" i="1"/>
  <c r="E49" i="1" s="1"/>
  <c r="F49" i="1" s="1"/>
  <c r="C17" i="1" l="1"/>
  <c r="E17" i="1" s="1"/>
  <c r="F17" i="1" s="1"/>
  <c r="C18" i="1"/>
  <c r="E18" i="1" s="1"/>
  <c r="F18" i="1" s="1"/>
  <c r="C19" i="1"/>
  <c r="E19" i="1" s="1"/>
  <c r="F19" i="1" s="1"/>
  <c r="C20" i="1"/>
  <c r="E20" i="1" s="1"/>
  <c r="F20" i="1" s="1"/>
  <c r="C21" i="1"/>
  <c r="E21" i="1" s="1"/>
  <c r="F21" i="1" s="1"/>
  <c r="C22" i="1"/>
  <c r="E22" i="1" s="1"/>
  <c r="F22" i="1" s="1"/>
  <c r="C23" i="1"/>
  <c r="E23" i="1" s="1"/>
  <c r="F23" i="1" s="1"/>
  <c r="C24" i="1"/>
  <c r="E24" i="1" s="1"/>
  <c r="F24" i="1" s="1"/>
  <c r="C25" i="1"/>
  <c r="E25" i="1" s="1"/>
  <c r="F25" i="1" s="1"/>
  <c r="C26" i="1"/>
  <c r="E26" i="1" s="1"/>
  <c r="F26" i="1" s="1"/>
  <c r="C27" i="1"/>
  <c r="E27" i="1" s="1"/>
  <c r="F27" i="1" s="1"/>
  <c r="C28" i="1"/>
  <c r="E28" i="1" s="1"/>
  <c r="F28" i="1" s="1"/>
  <c r="C29" i="1"/>
  <c r="E29" i="1" s="1"/>
  <c r="F29" i="1" s="1"/>
  <c r="C30" i="1"/>
  <c r="E30" i="1" s="1"/>
  <c r="F30" i="1" s="1"/>
  <c r="C31" i="1"/>
  <c r="E31" i="1" s="1"/>
  <c r="F31" i="1" s="1"/>
  <c r="C32" i="1"/>
  <c r="E32" i="1" s="1"/>
  <c r="F32" i="1" s="1"/>
  <c r="C33" i="1"/>
  <c r="E33" i="1" s="1"/>
  <c r="F33" i="1" s="1"/>
  <c r="E15" i="1" l="1"/>
  <c r="F15" i="1" s="1"/>
  <c r="E16" i="1"/>
  <c r="F16" i="1" s="1"/>
  <c r="C34" i="1"/>
  <c r="E34" i="1" s="1"/>
  <c r="F34" i="1" s="1"/>
  <c r="C35" i="1"/>
  <c r="E35" i="1" s="1"/>
  <c r="F35" i="1" s="1"/>
  <c r="C36" i="1"/>
  <c r="E36" i="1" s="1"/>
  <c r="F36" i="1" s="1"/>
  <c r="C37" i="1"/>
  <c r="E37" i="1" s="1"/>
  <c r="F37" i="1" s="1"/>
  <c r="C38" i="1"/>
  <c r="E38" i="1" s="1"/>
  <c r="F38" i="1" s="1"/>
  <c r="C39" i="1"/>
  <c r="E39" i="1" s="1"/>
  <c r="F39" i="1" s="1"/>
  <c r="C40" i="1"/>
  <c r="E40" i="1" s="1"/>
  <c r="F40" i="1" s="1"/>
  <c r="C41" i="1"/>
  <c r="E41" i="1" s="1"/>
  <c r="F41" i="1" s="1"/>
  <c r="C42" i="1"/>
  <c r="E42" i="1" s="1"/>
  <c r="F42" i="1" s="1"/>
  <c r="C43" i="1"/>
  <c r="E43" i="1" s="1"/>
  <c r="F43" i="1" s="1"/>
  <c r="C44" i="1"/>
  <c r="E44" i="1" s="1"/>
  <c r="F44" i="1" s="1"/>
  <c r="C45" i="1"/>
  <c r="E45" i="1" s="1"/>
  <c r="F45" i="1" s="1"/>
  <c r="C46" i="1"/>
  <c r="E46" i="1" s="1"/>
  <c r="F46" i="1" s="1"/>
  <c r="C47" i="1"/>
  <c r="E47" i="1" s="1"/>
  <c r="F47" i="1" s="1"/>
  <c r="C48" i="1"/>
  <c r="E48" i="1" s="1"/>
  <c r="F48" i="1" s="1"/>
  <c r="E61" i="1"/>
  <c r="F61" i="1" s="1"/>
  <c r="F69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0" i="1"/>
  <c r="F60" i="1" s="1"/>
  <c r="A58" i="1"/>
  <c r="A13" i="1"/>
  <c r="F6" i="1"/>
  <c r="F56" i="1" l="1"/>
  <c r="L5" i="1"/>
  <c r="F71" i="1" l="1"/>
  <c r="C6" i="1"/>
</calcChain>
</file>

<file path=xl/sharedStrings.xml><?xml version="1.0" encoding="utf-8"?>
<sst xmlns="http://schemas.openxmlformats.org/spreadsheetml/2006/main" count="239" uniqueCount="191">
  <si>
    <t>TOELICHTING DECLARATIEFORMULIER</t>
  </si>
  <si>
    <t>In te vullen velden door declaranten:</t>
  </si>
  <si>
    <t>Merk op: licht grijze vlakken dienen ingevuld te worden.</t>
  </si>
  <si>
    <t>Witte vlakken zijn formules en kunnen niet aangepast worden.</t>
  </si>
  <si>
    <t>ALGEMENE GEGEVENS:</t>
  </si>
  <si>
    <t>Cel:</t>
  </si>
  <si>
    <t>B7</t>
  </si>
  <si>
    <t>Naam</t>
  </si>
  <si>
    <t>Naam van de declarant invullen</t>
  </si>
  <si>
    <t>Functie</t>
  </si>
  <si>
    <t>Maand</t>
  </si>
  <si>
    <t>ONDERTEKENING:</t>
  </si>
  <si>
    <t>Eerste letter voor- en achternaam invullen</t>
  </si>
  <si>
    <t>Datum</t>
  </si>
  <si>
    <t>DECLARATIE UREN:</t>
  </si>
  <si>
    <t>Algemene gegevens:</t>
  </si>
  <si>
    <t>Ondertekening:</t>
  </si>
  <si>
    <t>Declarant</t>
  </si>
  <si>
    <t>Produktvoorzitter</t>
  </si>
  <si>
    <t>Penningmeester</t>
  </si>
  <si>
    <t>Naam:</t>
  </si>
  <si>
    <t>Datum:</t>
  </si>
  <si>
    <t>DECLARATIE UREN</t>
  </si>
  <si>
    <t>Produktvoorzitters:</t>
  </si>
  <si>
    <t>Ernie Smits</t>
  </si>
  <si>
    <t>B5</t>
  </si>
  <si>
    <t>B6</t>
  </si>
  <si>
    <t>groep</t>
  </si>
  <si>
    <t>Groep:</t>
  </si>
  <si>
    <t>Ernie</t>
  </si>
  <si>
    <t>Joyce</t>
  </si>
  <si>
    <t>Ellen</t>
  </si>
  <si>
    <t>Henriëtte</t>
  </si>
  <si>
    <t>Peter</t>
  </si>
  <si>
    <t>Ellen/Arien/Danielle</t>
  </si>
  <si>
    <t>Wim</t>
  </si>
  <si>
    <t>Loes M</t>
  </si>
  <si>
    <t>Mirjam</t>
  </si>
  <si>
    <t>Steffie</t>
  </si>
  <si>
    <t>Femke C</t>
  </si>
  <si>
    <t>N5 tm N7</t>
  </si>
  <si>
    <t>in €</t>
  </si>
  <si>
    <t xml:space="preserve"> </t>
  </si>
  <si>
    <t>DECLARATIEFORMULIER Sportclub PAREJA</t>
  </si>
  <si>
    <t>Oranje vlakken zijn pull down menu's; juiste aanklikken</t>
  </si>
  <si>
    <t>Datum invullen van de declaratie of accordering</t>
  </si>
  <si>
    <t>Hulpleiding met niveau 2 diploma en min 2 jaar actief als hulpleiding</t>
  </si>
  <si>
    <t>Hulpleiding vanaf 14 jaar zonder diploma</t>
  </si>
  <si>
    <t>Wedstrijd begeleiding</t>
  </si>
  <si>
    <t>Jury TD1</t>
  </si>
  <si>
    <t>Jury TD2 of TD3</t>
  </si>
  <si>
    <t>Assistentie wedstrijd</t>
  </si>
  <si>
    <t>Hoofdleiding met minimaal niveau 3 diploma</t>
  </si>
  <si>
    <t>Leiding zonder niveau 3 diploma, maar wel als hoofdleiding voor de groep.</t>
  </si>
  <si>
    <t>tarief per uur of per wedstrijdronde</t>
  </si>
  <si>
    <t>assistentie (dus naast hoofdleiding) per wedstrijdronde, goedkeuring vereist</t>
  </si>
  <si>
    <t>Afwijkende vergoeding</t>
  </si>
  <si>
    <t>Bijv. vergoeding die door meerdere mensen gedeeld wordt. Produktvoorzitter dient juiste uur vergoeding in te vullen</t>
  </si>
  <si>
    <t>datum</t>
  </si>
  <si>
    <t>functie</t>
  </si>
  <si>
    <t>uren</t>
  </si>
  <si>
    <t>vergoeding</t>
  </si>
  <si>
    <t>wedstrijdrondes</t>
  </si>
  <si>
    <t>Bedrag (euro)</t>
  </si>
  <si>
    <t>Totaalbedrag uren:</t>
  </si>
  <si>
    <t>DECLARATIE WEDSTRIJDEN EN JURY</t>
  </si>
  <si>
    <t>wedstrijd</t>
  </si>
  <si>
    <t>Totaalbedrag wedstrijden/jury:</t>
  </si>
  <si>
    <t>Totaal bedrag (euro):</t>
  </si>
  <si>
    <t>Opmerking/vervanging:</t>
  </si>
  <si>
    <t>Paraaf/initialen:</t>
  </si>
  <si>
    <t>Maand van de decaratie invullen</t>
  </si>
  <si>
    <t>M5 tm M7</t>
  </si>
  <si>
    <t>Paraaf/initialen</t>
  </si>
  <si>
    <t>Groep</t>
  </si>
  <si>
    <t>Hierin staat standaard de functie die bij B6 is ingevuld. Voor een afwijkende functie kun je deze handmatig aanpassen.</t>
  </si>
  <si>
    <t>Uren</t>
  </si>
  <si>
    <t>Het juiste aantal uren voor de betreffende datum en groep invullen.</t>
  </si>
  <si>
    <t>Opmerkingen</t>
  </si>
  <si>
    <t>Ruimte om bijvoorbeeld vervangingen aan te geven</t>
  </si>
  <si>
    <t>DECLARATIE WEDSTRIJDEN EN JURY:</t>
  </si>
  <si>
    <t>Wedstrijd</t>
  </si>
  <si>
    <t>Dag van de maand invullen waarop je les hebt gegeven</t>
  </si>
  <si>
    <t>Dag van de maand invullen waarop de wedstrijd plaatsvond</t>
  </si>
  <si>
    <t>Naam van de wedstrijd invullen</t>
  </si>
  <si>
    <t>Het juiste aantal wedstrijdrondes voor de betreffende datum  invullen.</t>
  </si>
  <si>
    <t>functie:</t>
  </si>
  <si>
    <t>Leiding:</t>
  </si>
  <si>
    <t>Ellen/Arien</t>
  </si>
  <si>
    <t>All United code:</t>
  </si>
  <si>
    <t>STREET8</t>
  </si>
  <si>
    <t>KIDS4</t>
  </si>
  <si>
    <t>Peutergym (2-4jaar)</t>
  </si>
  <si>
    <t>KIDS5</t>
  </si>
  <si>
    <t>Kleutergym (4-6 jaar)</t>
  </si>
  <si>
    <t>FREERUN1</t>
  </si>
  <si>
    <t>Pre freerun (5-7 jaar)</t>
  </si>
  <si>
    <t>DANCE13</t>
  </si>
  <si>
    <t>DANCE19</t>
  </si>
  <si>
    <t>KIDS3</t>
  </si>
  <si>
    <t>TURNMBZA</t>
  </si>
  <si>
    <t>TURNOBZA</t>
  </si>
  <si>
    <t>DANCE16</t>
  </si>
  <si>
    <t>TURNZO</t>
  </si>
  <si>
    <t>TURNDI1</t>
  </si>
  <si>
    <t>TURNDI2</t>
  </si>
  <si>
    <t>TURNOBWO</t>
  </si>
  <si>
    <t>TURNMBWO</t>
  </si>
  <si>
    <t>TURNSPEEL</t>
  </si>
  <si>
    <t>Turnspeeltuin (5-8 jaar)</t>
  </si>
  <si>
    <t>TURNOBDO</t>
  </si>
  <si>
    <t>TURNBAS</t>
  </si>
  <si>
    <t>Turnbasics (8-14 jaar)</t>
  </si>
  <si>
    <t>TURNVR1</t>
  </si>
  <si>
    <t>TURNVR2</t>
  </si>
  <si>
    <t>DANCE9</t>
  </si>
  <si>
    <t>GYMMA1</t>
  </si>
  <si>
    <t>Dames Fitgym</t>
  </si>
  <si>
    <t>Femke S</t>
  </si>
  <si>
    <t>VOLLEYMA</t>
  </si>
  <si>
    <t>Volleybal Heren</t>
  </si>
  <si>
    <t>DANCE20</t>
  </si>
  <si>
    <t>Jazzdans B 20+</t>
  </si>
  <si>
    <t>STREET7</t>
  </si>
  <si>
    <t>Streetdance kids (6-9 jaar)</t>
  </si>
  <si>
    <t>SWING</t>
  </si>
  <si>
    <t>Swing &amp; Sweat</t>
  </si>
  <si>
    <t>GYMWO1</t>
  </si>
  <si>
    <t>Senioren Gym Dames</t>
  </si>
  <si>
    <t>DANCERECR</t>
  </si>
  <si>
    <t>Recreatieve groep Jazzdans 20+ jaar</t>
  </si>
  <si>
    <t>AEROBIC</t>
  </si>
  <si>
    <t>Aerobic</t>
  </si>
  <si>
    <t>GYMDO1</t>
  </si>
  <si>
    <t>VOLLEYDO</t>
  </si>
  <si>
    <t>Heren Fitgym / Volleybal</t>
  </si>
  <si>
    <t>KIDS1</t>
  </si>
  <si>
    <t>KIDS2</t>
  </si>
  <si>
    <t>Kleutergym (4-5-6 jaar)</t>
  </si>
  <si>
    <t>KIDSBALLET</t>
  </si>
  <si>
    <t>Femke C/Ruth</t>
  </si>
  <si>
    <t>GYMMA3</t>
  </si>
  <si>
    <t>Juiste groep aanklikken, kies uit pull down menu. In kolommen PQR staan de groepen weergegeven met leiding volgens lesrooster.</t>
  </si>
  <si>
    <t>Hoofdleiding niv.2 gediplomeerd</t>
  </si>
  <si>
    <t>Hulpleiding niv. 2</t>
  </si>
  <si>
    <t>Hoofdleiding min niv. 3 gediplomeerd</t>
  </si>
  <si>
    <t xml:space="preserve">Hulpleiding 18+ ongediplomeerd           </t>
  </si>
  <si>
    <t xml:space="preserve">Hulpleiding 14-17j ongediplomeerd           </t>
  </si>
  <si>
    <t>Hulpleiding vanaf 18 jaar zonder diploma</t>
  </si>
  <si>
    <t>Vrijwilligersfunctie binnen de vereniging aan de hand van nummer 1 t/m 10 aangeven:</t>
  </si>
  <si>
    <t>Kies uit gegeven opties in cel H7 t/m H11 (nr. 6 t/m 10)</t>
  </si>
  <si>
    <t xml:space="preserve">C60 tm C68 </t>
  </si>
  <si>
    <t>A60 tm A68</t>
  </si>
  <si>
    <t>B60 tm B68</t>
  </si>
  <si>
    <t>D60 tm D68</t>
  </si>
  <si>
    <t>A15 tm A55</t>
  </si>
  <si>
    <t>B15 tm B55</t>
  </si>
  <si>
    <t xml:space="preserve">C15 tm C55 </t>
  </si>
  <si>
    <t>D15 tm D55</t>
  </si>
  <si>
    <t>H15 tm H55</t>
  </si>
  <si>
    <t>Vera van Langen</t>
  </si>
  <si>
    <t>Karel vd Sluiszen</t>
  </si>
  <si>
    <t>Ellen Berkers</t>
  </si>
  <si>
    <t>Selectie bovenbouw (2010 en ouder)</t>
  </si>
  <si>
    <t>Onderbouw (Geb. jaar 2014-2015)</t>
  </si>
  <si>
    <t>Ellen/Arien/Nicole</t>
  </si>
  <si>
    <t>Middenbouw (Geb. jaar 2011-2013)</t>
  </si>
  <si>
    <t>Ellen/Arien/Joyce</t>
  </si>
  <si>
    <t>Onderbouw (Geb. jaar 2016-2017, instroom 2014-2015)</t>
  </si>
  <si>
    <t>Selina/Chayenne</t>
  </si>
  <si>
    <t>Selina</t>
  </si>
  <si>
    <t>Jazzdans 6 t/m 9 jaar</t>
  </si>
  <si>
    <t>Petri</t>
  </si>
  <si>
    <t>Jazzdans 9 t/m 16 jaar</t>
  </si>
  <si>
    <t>Vera/Femke S</t>
  </si>
  <si>
    <t>Streetdance (11+ jaar)</t>
  </si>
  <si>
    <t>Jazzdans 16 t/m 19 jaar</t>
  </si>
  <si>
    <t>Demi/Mandy/Jozien/Yvonne</t>
  </si>
  <si>
    <t>Kidsdance (Jazzdans)</t>
  </si>
  <si>
    <t>Jazzdans 9 t/m 13 jaar</t>
  </si>
  <si>
    <t>Loes V/Lieke</t>
  </si>
  <si>
    <t>Kleutergym (2-5 jaar)</t>
  </si>
  <si>
    <t>Peutergym (2-3 jaar)</t>
  </si>
  <si>
    <t>Selectie 3e training jongste</t>
  </si>
  <si>
    <t>Selectie 3e training oudste</t>
  </si>
  <si>
    <t>TURNZO2</t>
  </si>
  <si>
    <t>TURNMBVR</t>
  </si>
  <si>
    <t>hoofdleiding per wedstrijdronde met maximum van 3 wedstrijdrondes</t>
  </si>
  <si>
    <t>per wedstrijdronde met maximum van 3 wedstrijdrondes</t>
  </si>
  <si>
    <t>westrijd rondes (max=3!)</t>
  </si>
  <si>
    <t>7-10: per wedstrijdronde invullen! Max 3 rondes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</si>
</sst>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rgb="FFFFFFFF"/>
      <name val="Verdana"/>
      <family val="2"/>
    </font>
    <font>
      <sz val="11"/>
      <color rgb="FFFFFF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3F3F76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FF"/>
      <name val="Verdana"/>
      <family val="2"/>
    </font>
    <font>
      <b/>
      <sz val="12"/>
      <name val="Calibri"/>
      <family val="2"/>
      <scheme val="minor"/>
    </font>
    <font>
      <sz val="9"/>
      <color theme="1"/>
      <name val="Verdana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990033"/>
        <bgColor indexed="64"/>
      </patternFill>
    </fill>
    <fill>
      <patternFill patternType="solid">
        <fgColor rgb="FF4A2A85"/>
        <bgColor indexed="64"/>
      </patternFill>
    </fill>
    <fill>
      <patternFill patternType="solid">
        <fgColor rgb="FF865FCD"/>
        <bgColor indexed="64"/>
      </patternFill>
    </fill>
    <fill>
      <patternFill patternType="solid">
        <fgColor rgb="FFEA5A0B"/>
        <bgColor indexed="64"/>
      </patternFill>
    </fill>
    <fill>
      <patternFill patternType="solid">
        <fgColor rgb="FFF9A57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9" borderId="24" applyNumberFormat="0" applyAlignment="0" applyProtection="0"/>
  </cellStyleXfs>
  <cellXfs count="17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7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49" fontId="11" fillId="2" borderId="1" xfId="0" applyNumberFormat="1" applyFont="1" applyFill="1" applyBorder="1" applyAlignment="1"/>
    <xf numFmtId="0" fontId="11" fillId="2" borderId="2" xfId="0" applyNumberFormat="1" applyFont="1" applyFill="1" applyBorder="1" applyAlignment="1"/>
    <xf numFmtId="49" fontId="11" fillId="2" borderId="4" xfId="0" applyNumberFormat="1" applyFont="1" applyFill="1" applyBorder="1" applyAlignment="1"/>
    <xf numFmtId="0" fontId="11" fillId="2" borderId="0" xfId="0" applyNumberFormat="1" applyFont="1" applyFill="1" applyBorder="1" applyAlignment="1"/>
    <xf numFmtId="49" fontId="13" fillId="2" borderId="4" xfId="0" applyNumberFormat="1" applyFont="1" applyFill="1" applyBorder="1" applyAlignment="1"/>
    <xf numFmtId="0" fontId="13" fillId="2" borderId="4" xfId="0" applyNumberFormat="1" applyFont="1" applyFill="1" applyBorder="1" applyAlignment="1"/>
    <xf numFmtId="49" fontId="11" fillId="2" borderId="6" xfId="0" applyNumberFormat="1" applyFont="1" applyFill="1" applyBorder="1" applyAlignment="1"/>
    <xf numFmtId="49" fontId="11" fillId="2" borderId="2" xfId="0" applyNumberFormat="1" applyFont="1" applyFill="1" applyBorder="1" applyAlignment="1"/>
    <xf numFmtId="49" fontId="11" fillId="2" borderId="3" xfId="0" applyNumberFormat="1" applyFont="1" applyFill="1" applyBorder="1" applyAlignment="1"/>
    <xf numFmtId="49" fontId="11" fillId="2" borderId="0" xfId="0" applyNumberFormat="1" applyFont="1" applyFill="1" applyBorder="1" applyAlignment="1"/>
    <xf numFmtId="49" fontId="11" fillId="2" borderId="5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0" borderId="0" xfId="0" applyFont="1"/>
    <xf numFmtId="0" fontId="16" fillId="2" borderId="4" xfId="0" applyNumberFormat="1" applyFont="1" applyFill="1" applyBorder="1" applyAlignment="1"/>
    <xf numFmtId="0" fontId="16" fillId="2" borderId="0" xfId="0" applyNumberFormat="1" applyFont="1" applyFill="1" applyBorder="1" applyAlignment="1"/>
    <xf numFmtId="49" fontId="16" fillId="2" borderId="4" xfId="0" applyNumberFormat="1" applyFont="1" applyFill="1" applyBorder="1" applyAlignment="1"/>
    <xf numFmtId="0" fontId="17" fillId="9" borderId="0" xfId="1" applyNumberFormat="1" applyFont="1" applyBorder="1" applyAlignment="1"/>
    <xf numFmtId="49" fontId="16" fillId="2" borderId="0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6" fillId="0" borderId="14" xfId="0" applyFont="1" applyBorder="1"/>
    <xf numFmtId="0" fontId="16" fillId="0" borderId="15" xfId="0" applyFont="1" applyBorder="1"/>
    <xf numFmtId="0" fontId="18" fillId="0" borderId="16" xfId="0" applyFont="1" applyBorder="1"/>
    <xf numFmtId="0" fontId="16" fillId="0" borderId="25" xfId="0" applyFont="1" applyBorder="1"/>
    <xf numFmtId="0" fontId="16" fillId="0" borderId="0" xfId="0" applyFont="1" applyBorder="1"/>
    <xf numFmtId="0" fontId="18" fillId="0" borderId="26" xfId="0" applyFont="1" applyBorder="1"/>
    <xf numFmtId="0" fontId="18" fillId="0" borderId="26" xfId="0" applyFont="1" applyFill="1" applyBorder="1"/>
    <xf numFmtId="0" fontId="16" fillId="0" borderId="26" xfId="0" applyNumberFormat="1" applyFont="1" applyFill="1" applyBorder="1" applyAlignment="1"/>
    <xf numFmtId="0" fontId="16" fillId="0" borderId="27" xfId="0" applyFont="1" applyBorder="1"/>
    <xf numFmtId="0" fontId="16" fillId="0" borderId="8" xfId="0" applyFont="1" applyBorder="1"/>
    <xf numFmtId="0" fontId="16" fillId="0" borderId="28" xfId="0" applyNumberFormat="1" applyFont="1" applyFill="1" applyBorder="1" applyAlignment="1"/>
    <xf numFmtId="49" fontId="16" fillId="10" borderId="0" xfId="0" applyNumberFormat="1" applyFont="1" applyFill="1" applyBorder="1" applyAlignment="1"/>
    <xf numFmtId="0" fontId="16" fillId="2" borderId="7" xfId="0" applyNumberFormat="1" applyFont="1" applyFill="1" applyBorder="1" applyAlignment="1"/>
    <xf numFmtId="49" fontId="16" fillId="0" borderId="8" xfId="0" applyNumberFormat="1" applyFont="1" applyFill="1" applyBorder="1" applyAlignment="1"/>
    <xf numFmtId="49" fontId="16" fillId="2" borderId="7" xfId="0" applyNumberFormat="1" applyFont="1" applyFill="1" applyBorder="1" applyAlignment="1"/>
    <xf numFmtId="0" fontId="0" fillId="0" borderId="0" xfId="0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Protection="1"/>
    <xf numFmtId="2" fontId="0" fillId="0" borderId="0" xfId="0" applyNumberFormat="1" applyFill="1" applyBorder="1" applyProtection="1"/>
    <xf numFmtId="0" fontId="0" fillId="0" borderId="0" xfId="0" applyFill="1" applyBorder="1" applyAlignment="1" applyProtection="1"/>
    <xf numFmtId="0" fontId="1" fillId="0" borderId="0" xfId="0" applyFont="1" applyFill="1" applyBorder="1" applyAlignment="1" applyProtection="1"/>
    <xf numFmtId="0" fontId="5" fillId="0" borderId="0" xfId="0" applyFont="1" applyFill="1" applyBorder="1" applyProtection="1"/>
    <xf numFmtId="2" fontId="5" fillId="0" borderId="0" xfId="0" applyNumberFormat="1" applyFont="1" applyFill="1" applyBorder="1" applyProtection="1"/>
    <xf numFmtId="0" fontId="1" fillId="0" borderId="0" xfId="0" applyFont="1" applyBorder="1" applyAlignment="1" applyProtection="1"/>
    <xf numFmtId="0" fontId="12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2" fillId="0" borderId="13" xfId="0" applyFont="1" applyBorder="1" applyAlignment="1" applyProtection="1"/>
    <xf numFmtId="0" fontId="12" fillId="0" borderId="11" xfId="0" applyFont="1" applyBorder="1" applyAlignment="1" applyProtection="1"/>
    <xf numFmtId="0" fontId="20" fillId="0" borderId="12" xfId="0" applyFont="1" applyBorder="1" applyAlignment="1" applyProtection="1"/>
    <xf numFmtId="0" fontId="12" fillId="0" borderId="12" xfId="0" applyFont="1" applyBorder="1" applyAlignment="1" applyProtection="1"/>
    <xf numFmtId="0" fontId="12" fillId="8" borderId="9" xfId="0" applyFont="1" applyFill="1" applyBorder="1" applyAlignment="1" applyProtection="1">
      <alignment wrapText="1"/>
      <protection locked="0"/>
    </xf>
    <xf numFmtId="0" fontId="19" fillId="0" borderId="0" xfId="0" applyFont="1" applyBorder="1" applyProtection="1"/>
    <xf numFmtId="0" fontId="12" fillId="0" borderId="0" xfId="0" applyFont="1" applyBorder="1" applyProtection="1"/>
    <xf numFmtId="0" fontId="12" fillId="0" borderId="9" xfId="0" applyFont="1" applyBorder="1" applyProtection="1"/>
    <xf numFmtId="0" fontId="12" fillId="0" borderId="9" xfId="0" applyFont="1" applyBorder="1"/>
    <xf numFmtId="0" fontId="12" fillId="0" borderId="9" xfId="0" applyFont="1" applyBorder="1" applyAlignment="1">
      <alignment wrapText="1"/>
    </xf>
    <xf numFmtId="0" fontId="15" fillId="0" borderId="9" xfId="0" applyNumberFormat="1" applyFont="1" applyBorder="1" applyAlignment="1" applyProtection="1"/>
    <xf numFmtId="0" fontId="12" fillId="0" borderId="30" xfId="0" applyFont="1" applyBorder="1" applyProtection="1"/>
    <xf numFmtId="0" fontId="19" fillId="0" borderId="31" xfId="0" applyFont="1" applyBorder="1" applyAlignment="1" applyProtection="1"/>
    <xf numFmtId="0" fontId="19" fillId="0" borderId="32" xfId="0" applyFont="1" applyBorder="1" applyAlignment="1" applyProtection="1"/>
    <xf numFmtId="0" fontId="12" fillId="0" borderId="17" xfId="0" applyFont="1" applyBorder="1"/>
    <xf numFmtId="0" fontId="12" fillId="0" borderId="25" xfId="0" applyFont="1" applyBorder="1" applyAlignment="1" applyProtection="1"/>
    <xf numFmtId="0" fontId="12" fillId="0" borderId="0" xfId="0" applyFont="1" applyBorder="1" applyAlignment="1" applyProtection="1"/>
    <xf numFmtId="0" fontId="12" fillId="0" borderId="0" xfId="0" applyFont="1" applyFill="1" applyBorder="1" applyProtection="1">
      <protection locked="0"/>
    </xf>
    <xf numFmtId="0" fontId="15" fillId="0" borderId="20" xfId="0" applyNumberFormat="1" applyFont="1" applyBorder="1" applyAlignment="1" applyProtection="1"/>
    <xf numFmtId="0" fontId="4" fillId="0" borderId="34" xfId="0" applyFont="1" applyBorder="1" applyProtection="1"/>
    <xf numFmtId="0" fontId="12" fillId="8" borderId="9" xfId="0" applyFont="1" applyFill="1" applyBorder="1" applyProtection="1">
      <protection locked="0"/>
    </xf>
    <xf numFmtId="0" fontId="12" fillId="0" borderId="9" xfId="0" applyFont="1" applyBorder="1" applyProtection="1">
      <protection locked="0"/>
    </xf>
    <xf numFmtId="0" fontId="19" fillId="0" borderId="0" xfId="0" applyFont="1" applyProtection="1"/>
    <xf numFmtId="0" fontId="12" fillId="0" borderId="0" xfId="0" applyFont="1" applyProtection="1"/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9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15" fillId="0" borderId="30" xfId="0" applyFont="1" applyBorder="1" applyProtection="1"/>
    <xf numFmtId="0" fontId="22" fillId="0" borderId="31" xfId="0" applyFont="1" applyBorder="1" applyAlignment="1" applyProtection="1"/>
    <xf numFmtId="0" fontId="15" fillId="0" borderId="17" xfId="0" applyFont="1" applyBorder="1"/>
    <xf numFmtId="0" fontId="15" fillId="0" borderId="9" xfId="0" applyFont="1" applyBorder="1"/>
    <xf numFmtId="0" fontId="15" fillId="0" borderId="9" xfId="0" applyFont="1" applyBorder="1" applyAlignment="1">
      <alignment wrapText="1"/>
    </xf>
    <xf numFmtId="0" fontId="4" fillId="0" borderId="0" xfId="0" applyFont="1" applyProtection="1">
      <protection locked="0"/>
    </xf>
    <xf numFmtId="0" fontId="12" fillId="0" borderId="18" xfId="0" applyFont="1" applyBorder="1" applyProtection="1"/>
    <xf numFmtId="0" fontId="12" fillId="0" borderId="18" xfId="0" applyNumberFormat="1" applyFont="1" applyFill="1" applyBorder="1" applyAlignment="1" applyProtection="1">
      <alignment wrapText="1"/>
    </xf>
    <xf numFmtId="0" fontId="19" fillId="0" borderId="35" xfId="0" applyNumberFormat="1" applyFont="1" applyFill="1" applyBorder="1" applyProtection="1"/>
    <xf numFmtId="0" fontId="15" fillId="0" borderId="9" xfId="0" applyFont="1" applyBorder="1" applyProtection="1"/>
    <xf numFmtId="0" fontId="15" fillId="0" borderId="9" xfId="0" applyNumberFormat="1" applyFont="1" applyFill="1" applyBorder="1" applyProtection="1"/>
    <xf numFmtId="0" fontId="15" fillId="0" borderId="20" xfId="0" applyNumberFormat="1" applyFont="1" applyFill="1" applyBorder="1" applyProtection="1"/>
    <xf numFmtId="0" fontId="2" fillId="0" borderId="0" xfId="0" applyFont="1" applyProtection="1"/>
    <xf numFmtId="0" fontId="4" fillId="0" borderId="0" xfId="0" applyFont="1" applyProtection="1"/>
    <xf numFmtId="0" fontId="0" fillId="0" borderId="0" xfId="0" applyBorder="1" applyProtection="1"/>
    <xf numFmtId="0" fontId="10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10" borderId="36" xfId="0" applyFill="1" applyBorder="1" applyAlignment="1" applyProtection="1"/>
    <xf numFmtId="0" fontId="0" fillId="10" borderId="37" xfId="0" applyFill="1" applyBorder="1" applyAlignment="1" applyProtection="1">
      <alignment wrapText="1"/>
    </xf>
    <xf numFmtId="0" fontId="12" fillId="11" borderId="9" xfId="0" applyFont="1" applyFill="1" applyBorder="1" applyProtection="1">
      <protection locked="0"/>
    </xf>
    <xf numFmtId="0" fontId="12" fillId="11" borderId="10" xfId="0" applyFont="1" applyFill="1" applyBorder="1" applyProtection="1">
      <protection locked="0"/>
    </xf>
    <xf numFmtId="0" fontId="12" fillId="11" borderId="17" xfId="0" applyFont="1" applyFill="1" applyBorder="1" applyAlignment="1" applyProtection="1">
      <alignment wrapText="1"/>
      <protection locked="0"/>
    </xf>
    <xf numFmtId="0" fontId="12" fillId="11" borderId="9" xfId="0" applyNumberFormat="1" applyFont="1" applyFill="1" applyBorder="1" applyAlignment="1" applyProtection="1">
      <alignment wrapText="1"/>
      <protection locked="0"/>
    </xf>
    <xf numFmtId="0" fontId="12" fillId="11" borderId="9" xfId="0" applyNumberFormat="1" applyFont="1" applyFill="1" applyBorder="1" applyProtection="1">
      <protection locked="0"/>
    </xf>
    <xf numFmtId="0" fontId="15" fillId="11" borderId="17" xfId="0" applyFont="1" applyFill="1" applyBorder="1" applyProtection="1">
      <protection locked="0"/>
    </xf>
    <xf numFmtId="0" fontId="15" fillId="11" borderId="9" xfId="0" applyFont="1" applyFill="1" applyBorder="1" applyProtection="1">
      <protection locked="0"/>
    </xf>
    <xf numFmtId="0" fontId="15" fillId="11" borderId="9" xfId="0" applyNumberFormat="1" applyFont="1" applyFill="1" applyBorder="1" applyProtection="1">
      <protection locked="0"/>
    </xf>
    <xf numFmtId="0" fontId="15" fillId="11" borderId="19" xfId="0" applyFont="1" applyFill="1" applyBorder="1" applyProtection="1">
      <protection locked="0"/>
    </xf>
    <xf numFmtId="0" fontId="15" fillId="11" borderId="20" xfId="0" applyFont="1" applyFill="1" applyBorder="1" applyProtection="1">
      <protection locked="0"/>
    </xf>
    <xf numFmtId="0" fontId="15" fillId="11" borderId="20" xfId="0" applyNumberFormat="1" applyFont="1" applyFill="1" applyBorder="1" applyProtection="1">
      <protection locked="0"/>
    </xf>
    <xf numFmtId="0" fontId="16" fillId="10" borderId="0" xfId="0" applyFont="1" applyFill="1"/>
    <xf numFmtId="49" fontId="16" fillId="11" borderId="0" xfId="0" applyNumberFormat="1" applyFont="1" applyFill="1" applyBorder="1" applyAlignment="1"/>
    <xf numFmtId="0" fontId="16" fillId="11" borderId="0" xfId="0" applyNumberFormat="1" applyFont="1" applyFill="1" applyBorder="1" applyAlignment="1"/>
    <xf numFmtId="0" fontId="14" fillId="11" borderId="0" xfId="0" applyNumberFormat="1" applyFont="1" applyFill="1" applyBorder="1" applyAlignment="1"/>
    <xf numFmtId="49" fontId="18" fillId="9" borderId="0" xfId="1" applyNumberFormat="1" applyFont="1" applyBorder="1" applyAlignment="1"/>
    <xf numFmtId="0" fontId="0" fillId="11" borderId="36" xfId="0" applyFill="1" applyBorder="1" applyAlignment="1" applyProtection="1">
      <alignment horizontal="left" wrapText="1"/>
      <protection locked="0"/>
    </xf>
    <xf numFmtId="0" fontId="0" fillId="11" borderId="37" xfId="0" applyFill="1" applyBorder="1" applyAlignment="1" applyProtection="1">
      <alignment horizontal="left" wrapText="1"/>
      <protection locked="0"/>
    </xf>
    <xf numFmtId="0" fontId="0" fillId="0" borderId="0" xfId="0" applyFill="1" applyAlignment="1" applyProtection="1">
      <alignment vertical="center" wrapText="1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11" borderId="36" xfId="0" applyFill="1" applyBorder="1" applyAlignment="1" applyProtection="1">
      <alignment horizontal="left"/>
      <protection locked="0"/>
    </xf>
    <xf numFmtId="0" fontId="0" fillId="11" borderId="37" xfId="0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23" fillId="0" borderId="0" xfId="0" applyFont="1" applyAlignment="1">
      <alignment horizontal="left" vertical="center" wrapText="1"/>
    </xf>
    <xf numFmtId="0" fontId="12" fillId="0" borderId="9" xfId="0" applyFont="1" applyFill="1" applyBorder="1" applyProtection="1"/>
    <xf numFmtId="0" fontId="0" fillId="0" borderId="0" xfId="0" applyFont="1" applyBorder="1"/>
    <xf numFmtId="0" fontId="4" fillId="0" borderId="33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0" fillId="11" borderId="36" xfId="0" applyFill="1" applyBorder="1" applyAlignment="1" applyProtection="1">
      <alignment horizontal="left" wrapText="1"/>
      <protection locked="0"/>
    </xf>
    <xf numFmtId="0" fontId="0" fillId="11" borderId="37" xfId="0" applyFill="1" applyBorder="1" applyAlignment="1" applyProtection="1">
      <alignment horizontal="left" wrapText="1"/>
      <protection locked="0"/>
    </xf>
    <xf numFmtId="0" fontId="0" fillId="11" borderId="36" xfId="0" applyFill="1" applyBorder="1" applyAlignment="1" applyProtection="1">
      <alignment horizontal="left"/>
      <protection locked="0"/>
    </xf>
    <xf numFmtId="0" fontId="0" fillId="11" borderId="37" xfId="0" applyFill="1" applyBorder="1" applyAlignment="1" applyProtection="1">
      <alignment horizontal="left"/>
      <protection locked="0"/>
    </xf>
    <xf numFmtId="0" fontId="12" fillId="0" borderId="21" xfId="0" applyNumberFormat="1" applyFont="1" applyFill="1" applyBorder="1" applyAlignment="1" applyProtection="1">
      <alignment horizontal="center" wrapText="1"/>
    </xf>
    <xf numFmtId="0" fontId="12" fillId="0" borderId="22" xfId="0" applyNumberFormat="1" applyFont="1" applyFill="1" applyBorder="1" applyAlignment="1" applyProtection="1">
      <alignment horizontal="center" wrapText="1"/>
    </xf>
    <xf numFmtId="0" fontId="12" fillId="0" borderId="33" xfId="0" applyNumberFormat="1" applyFont="1" applyFill="1" applyBorder="1" applyAlignment="1" applyProtection="1">
      <alignment horizontal="center" wrapText="1"/>
    </xf>
    <xf numFmtId="0" fontId="12" fillId="0" borderId="29" xfId="0" applyNumberFormat="1" applyFont="1" applyFill="1" applyBorder="1" applyAlignment="1" applyProtection="1">
      <alignment horizontal="center" wrapText="1"/>
    </xf>
    <xf numFmtId="0" fontId="12" fillId="11" borderId="13" xfId="0" applyFont="1" applyFill="1" applyBorder="1" applyAlignment="1" applyProtection="1">
      <alignment horizontal="left"/>
      <protection locked="0"/>
    </xf>
    <xf numFmtId="0" fontId="12" fillId="11" borderId="11" xfId="0" applyFont="1" applyFill="1" applyBorder="1" applyAlignment="1" applyProtection="1">
      <alignment horizontal="left"/>
      <protection locked="0"/>
    </xf>
    <xf numFmtId="0" fontId="12" fillId="11" borderId="12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24" fillId="4" borderId="33" xfId="0" applyFont="1" applyFill="1" applyBorder="1" applyAlignment="1">
      <alignment vertical="center" wrapText="1"/>
    </xf>
    <xf numFmtId="0" fontId="24" fillId="5" borderId="33" xfId="0" applyFont="1" applyFill="1" applyBorder="1" applyAlignment="1">
      <alignment vertical="center" wrapText="1"/>
    </xf>
    <xf numFmtId="0" fontId="24" fillId="5" borderId="33" xfId="0" applyFont="1" applyFill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4" fillId="6" borderId="33" xfId="0" applyFont="1" applyFill="1" applyBorder="1" applyAlignment="1">
      <alignment vertical="center" wrapText="1"/>
    </xf>
    <xf numFmtId="0" fontId="24" fillId="6" borderId="33" xfId="0" applyFont="1" applyFill="1" applyBorder="1" applyAlignment="1">
      <alignment vertical="center"/>
    </xf>
    <xf numFmtId="0" fontId="24" fillId="3" borderId="33" xfId="0" applyFont="1" applyFill="1" applyBorder="1" applyAlignment="1">
      <alignment vertical="center"/>
    </xf>
    <xf numFmtId="0" fontId="24" fillId="7" borderId="33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25" fillId="0" borderId="20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5" fillId="0" borderId="22" xfId="0" applyFont="1" applyBorder="1" applyAlignment="1">
      <alignment vertical="center"/>
    </xf>
    <xf numFmtId="0" fontId="25" fillId="0" borderId="31" xfId="0" applyFont="1" applyBorder="1" applyAlignment="1">
      <alignment vertical="center" wrapText="1"/>
    </xf>
  </cellXfs>
  <cellStyles count="2">
    <cellStyle name="Invoer" xfId="1" builtinId="20"/>
    <cellStyle name="Standaard" xfId="0" builtinId="0"/>
  </cellStyles>
  <dxfs count="6">
    <dxf>
      <font>
        <color theme="0"/>
      </font>
    </dxf>
    <dxf>
      <font>
        <color theme="0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7"/>
  <sheetViews>
    <sheetView tabSelected="1" zoomScale="90" zoomScaleNormal="90" workbookViewId="0">
      <selection activeCell="K57" sqref="K57"/>
    </sheetView>
  </sheetViews>
  <sheetFormatPr defaultColWidth="9.140625" defaultRowHeight="15.75" x14ac:dyDescent="0.25"/>
  <cols>
    <col min="1" max="1" width="12.140625" style="55" customWidth="1"/>
    <col min="2" max="2" width="31.28515625" style="55" customWidth="1"/>
    <col min="3" max="3" width="9.140625" style="55"/>
    <col min="4" max="4" width="10.28515625" style="55" bestFit="1" customWidth="1"/>
    <col min="5" max="5" width="10.5703125" style="55" bestFit="1" customWidth="1"/>
    <col min="6" max="6" width="13.5703125" style="55" customWidth="1"/>
    <col min="7" max="7" width="9.140625" style="1"/>
    <col min="8" max="8" width="24.28515625" style="1" customWidth="1"/>
    <col min="9" max="10" width="9.140625" style="1"/>
    <col min="11" max="11" width="16.85546875" style="1" bestFit="1" customWidth="1"/>
    <col min="12" max="12" width="23.7109375" style="1" customWidth="1"/>
    <col min="13" max="13" width="15.42578125" style="1" customWidth="1"/>
    <col min="14" max="14" width="16.85546875" style="1" bestFit="1" customWidth="1"/>
    <col min="15" max="15" width="5.5703125" style="1" customWidth="1"/>
    <col min="16" max="16" width="19.7109375" style="126" bestFit="1" customWidth="1"/>
    <col min="17" max="17" width="35.85546875" style="126" bestFit="1" customWidth="1"/>
    <col min="18" max="18" width="24.140625" style="1" bestFit="1" customWidth="1"/>
    <col min="19" max="19" width="9.140625" style="1"/>
    <col min="20" max="20" width="50.85546875" style="2" customWidth="1"/>
    <col min="21" max="16384" width="9.140625" style="1"/>
  </cols>
  <sheetData>
    <row r="1" spans="1:20" s="11" customFormat="1" ht="32.25" thickBot="1" x14ac:dyDescent="0.55000000000000004">
      <c r="A1" s="153" t="s">
        <v>43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03"/>
      <c r="P1" s="100" t="s">
        <v>89</v>
      </c>
      <c r="Q1" s="136" t="s">
        <v>28</v>
      </c>
      <c r="R1" s="135" t="s">
        <v>87</v>
      </c>
      <c r="T1" s="104"/>
    </row>
    <row r="2" spans="1:20" ht="16.5" thickBot="1" x14ac:dyDescent="0.3">
      <c r="G2" s="56" t="s">
        <v>86</v>
      </c>
      <c r="P2" s="157" t="s">
        <v>104</v>
      </c>
      <c r="Q2" s="157" t="s">
        <v>163</v>
      </c>
      <c r="R2" s="166" t="s">
        <v>88</v>
      </c>
    </row>
    <row r="3" spans="1:20" ht="19.5" thickBot="1" x14ac:dyDescent="0.35">
      <c r="A3" s="92" t="s">
        <v>15</v>
      </c>
      <c r="G3" s="11">
        <v>1</v>
      </c>
      <c r="H3" s="139" t="s">
        <v>145</v>
      </c>
      <c r="I3" s="99"/>
      <c r="J3" s="99"/>
      <c r="K3" s="100" t="s">
        <v>16</v>
      </c>
      <c r="L3" s="55"/>
      <c r="M3" s="55"/>
      <c r="N3" s="55"/>
      <c r="O3" s="55"/>
      <c r="P3" s="157" t="s">
        <v>105</v>
      </c>
      <c r="Q3" s="157" t="s">
        <v>163</v>
      </c>
      <c r="R3" s="167" t="s">
        <v>88</v>
      </c>
    </row>
    <row r="4" spans="1:20" ht="16.5" thickBot="1" x14ac:dyDescent="0.3">
      <c r="G4" s="11">
        <v>2</v>
      </c>
      <c r="H4" s="139" t="s">
        <v>143</v>
      </c>
      <c r="I4" s="99"/>
      <c r="J4" s="99"/>
      <c r="K4" s="80"/>
      <c r="L4" s="56" t="s">
        <v>20</v>
      </c>
      <c r="M4" s="56" t="s">
        <v>70</v>
      </c>
      <c r="N4" s="56" t="s">
        <v>21</v>
      </c>
      <c r="O4" s="85"/>
      <c r="P4" s="157" t="s">
        <v>106</v>
      </c>
      <c r="Q4" s="157" t="s">
        <v>164</v>
      </c>
      <c r="R4" s="167" t="s">
        <v>165</v>
      </c>
    </row>
    <row r="5" spans="1:20" ht="15" customHeight="1" thickBot="1" x14ac:dyDescent="0.3">
      <c r="A5" s="80" t="s">
        <v>7</v>
      </c>
      <c r="B5" s="150" t="s">
        <v>42</v>
      </c>
      <c r="C5" s="151"/>
      <c r="D5" s="151"/>
      <c r="E5" s="151"/>
      <c r="F5" s="152"/>
      <c r="G5" s="11">
        <v>3</v>
      </c>
      <c r="H5" s="139" t="s">
        <v>144</v>
      </c>
      <c r="I5" s="99"/>
      <c r="J5" s="99"/>
      <c r="K5" s="80" t="s">
        <v>17</v>
      </c>
      <c r="L5" s="138" t="str">
        <f>B5</f>
        <v xml:space="preserve"> </v>
      </c>
      <c r="M5" s="107"/>
      <c r="N5" s="107"/>
      <c r="O5" s="74"/>
      <c r="P5" s="157" t="s">
        <v>107</v>
      </c>
      <c r="Q5" s="157" t="s">
        <v>166</v>
      </c>
      <c r="R5" s="167" t="s">
        <v>167</v>
      </c>
    </row>
    <row r="6" spans="1:20" ht="15" customHeight="1" thickBot="1" x14ac:dyDescent="0.3">
      <c r="A6" s="80" t="s">
        <v>9</v>
      </c>
      <c r="B6" s="107"/>
      <c r="C6" s="154" t="e">
        <f>LOOKUP(B6,G3:G8,H3:H8)</f>
        <v>#N/A</v>
      </c>
      <c r="D6" s="155"/>
      <c r="E6" s="155"/>
      <c r="F6" s="59" t="e">
        <f>LOOKUP(B6,'decl toelichting'!E12:E21,'decl toelichting'!G12:G21)</f>
        <v>#N/A</v>
      </c>
      <c r="G6" s="11">
        <v>4</v>
      </c>
      <c r="H6" s="139" t="s">
        <v>146</v>
      </c>
      <c r="I6" s="99"/>
      <c r="J6" s="99"/>
      <c r="K6" s="80" t="s">
        <v>18</v>
      </c>
      <c r="L6" s="77"/>
      <c r="M6" s="107"/>
      <c r="N6" s="107"/>
      <c r="O6" s="74"/>
      <c r="P6" s="157" t="s">
        <v>108</v>
      </c>
      <c r="Q6" s="157" t="s">
        <v>109</v>
      </c>
      <c r="R6" s="167" t="s">
        <v>31</v>
      </c>
    </row>
    <row r="7" spans="1:20" ht="15" customHeight="1" thickBot="1" x14ac:dyDescent="0.3">
      <c r="A7" s="80" t="s">
        <v>10</v>
      </c>
      <c r="B7" s="108"/>
      <c r="C7" s="57"/>
      <c r="D7" s="58"/>
      <c r="E7" s="58"/>
      <c r="F7" s="60"/>
      <c r="G7" s="101">
        <v>5</v>
      </c>
      <c r="H7" s="139" t="s">
        <v>147</v>
      </c>
      <c r="I7" s="99"/>
      <c r="J7" s="99"/>
      <c r="K7" s="80" t="s">
        <v>19</v>
      </c>
      <c r="L7" s="78" t="s">
        <v>161</v>
      </c>
      <c r="M7" s="107"/>
      <c r="N7" s="107"/>
      <c r="O7" s="74"/>
      <c r="P7" s="157" t="s">
        <v>110</v>
      </c>
      <c r="Q7" s="157" t="s">
        <v>168</v>
      </c>
      <c r="R7" s="167" t="s">
        <v>31</v>
      </c>
    </row>
    <row r="8" spans="1:20" ht="15" customHeight="1" thickBot="1" x14ac:dyDescent="0.3">
      <c r="G8" s="101">
        <v>6</v>
      </c>
      <c r="H8" s="139" t="s">
        <v>56</v>
      </c>
      <c r="J8" s="102"/>
      <c r="K8" s="80"/>
      <c r="L8" s="55"/>
      <c r="M8" s="55"/>
      <c r="N8" s="55"/>
      <c r="O8" s="86"/>
      <c r="P8" s="157" t="s">
        <v>186</v>
      </c>
      <c r="Q8" s="157" t="s">
        <v>166</v>
      </c>
      <c r="R8" s="167" t="s">
        <v>88</v>
      </c>
    </row>
    <row r="9" spans="1:20" ht="15" customHeight="1" thickBot="1" x14ac:dyDescent="0.3">
      <c r="G9" s="101">
        <v>7</v>
      </c>
      <c r="H9" s="139" t="s">
        <v>48</v>
      </c>
      <c r="I9" s="156" t="s">
        <v>190</v>
      </c>
      <c r="J9" s="156"/>
      <c r="K9" s="80"/>
      <c r="L9" s="55"/>
      <c r="M9" s="55"/>
      <c r="N9" s="55"/>
      <c r="O9" s="55"/>
      <c r="P9" s="157" t="s">
        <v>113</v>
      </c>
      <c r="Q9" s="157" t="s">
        <v>163</v>
      </c>
      <c r="R9" s="167" t="s">
        <v>34</v>
      </c>
    </row>
    <row r="10" spans="1:20" ht="15" customHeight="1" thickBot="1" x14ac:dyDescent="0.3">
      <c r="G10" s="101">
        <v>8</v>
      </c>
      <c r="H10" s="139" t="s">
        <v>51</v>
      </c>
      <c r="I10" s="156"/>
      <c r="J10" s="156"/>
      <c r="K10" s="80"/>
      <c r="L10" s="79" t="s">
        <v>23</v>
      </c>
      <c r="M10" s="55"/>
      <c r="N10" s="55"/>
      <c r="O10" s="55"/>
      <c r="P10" s="157" t="s">
        <v>114</v>
      </c>
      <c r="Q10" s="157" t="s">
        <v>163</v>
      </c>
      <c r="R10" s="167" t="s">
        <v>34</v>
      </c>
    </row>
    <row r="11" spans="1:20" ht="15" customHeight="1" thickBot="1" x14ac:dyDescent="0.3">
      <c r="G11" s="101">
        <v>9</v>
      </c>
      <c r="H11" s="139" t="s">
        <v>49</v>
      </c>
      <c r="I11" s="156"/>
      <c r="J11" s="156"/>
      <c r="K11" s="80"/>
      <c r="L11" s="80" t="s">
        <v>160</v>
      </c>
      <c r="M11" s="55"/>
      <c r="N11" s="55"/>
      <c r="O11" s="55"/>
      <c r="P11" s="157" t="s">
        <v>101</v>
      </c>
      <c r="Q11" s="157" t="s">
        <v>168</v>
      </c>
      <c r="R11" s="167" t="s">
        <v>169</v>
      </c>
    </row>
    <row r="12" spans="1:20" ht="15" customHeight="1" thickBot="1" x14ac:dyDescent="0.3">
      <c r="G12" s="1">
        <v>10</v>
      </c>
      <c r="H12" s="139" t="s">
        <v>50</v>
      </c>
      <c r="I12" s="156"/>
      <c r="J12" s="156"/>
      <c r="K12" s="55"/>
      <c r="L12" s="80" t="s">
        <v>162</v>
      </c>
      <c r="M12" s="55"/>
      <c r="N12" s="55"/>
      <c r="O12" s="55"/>
      <c r="P12" s="157" t="s">
        <v>100</v>
      </c>
      <c r="Q12" s="157" t="s">
        <v>164</v>
      </c>
      <c r="R12" s="167" t="s">
        <v>169</v>
      </c>
    </row>
    <row r="13" spans="1:20" ht="15" customHeight="1" thickBot="1" x14ac:dyDescent="0.3">
      <c r="A13" s="68">
        <f>B7</f>
        <v>0</v>
      </c>
      <c r="B13" s="69" t="s">
        <v>22</v>
      </c>
      <c r="C13" s="69"/>
      <c r="D13" s="69"/>
      <c r="E13" s="69"/>
      <c r="F13" s="70"/>
      <c r="G13" s="54"/>
      <c r="H13" s="54"/>
      <c r="K13" s="81"/>
      <c r="L13" s="80" t="s">
        <v>24</v>
      </c>
      <c r="M13" s="82"/>
      <c r="N13" s="55"/>
      <c r="O13" s="55"/>
      <c r="P13" s="157" t="s">
        <v>111</v>
      </c>
      <c r="Q13" s="157" t="s">
        <v>112</v>
      </c>
      <c r="R13" s="167" t="s">
        <v>170</v>
      </c>
      <c r="T13" s="1"/>
    </row>
    <row r="14" spans="1:20" s="4" customFormat="1" ht="16.5" thickBot="1" x14ac:dyDescent="0.3">
      <c r="A14" s="71" t="s">
        <v>58</v>
      </c>
      <c r="B14" s="65" t="s">
        <v>27</v>
      </c>
      <c r="C14" s="65" t="s">
        <v>59</v>
      </c>
      <c r="D14" s="66" t="s">
        <v>60</v>
      </c>
      <c r="E14" s="64" t="s">
        <v>61</v>
      </c>
      <c r="F14" s="93" t="s">
        <v>63</v>
      </c>
      <c r="G14" s="105" t="s">
        <v>69</v>
      </c>
      <c r="H14" s="106"/>
      <c r="K14" s="83"/>
      <c r="M14" s="84"/>
      <c r="N14" s="84"/>
      <c r="O14" s="84"/>
      <c r="P14" s="157" t="s">
        <v>103</v>
      </c>
      <c r="Q14" s="157" t="s">
        <v>183</v>
      </c>
      <c r="R14" s="167" t="s">
        <v>88</v>
      </c>
    </row>
    <row r="15" spans="1:20" s="4" customFormat="1" ht="15" customHeight="1" thickBot="1" x14ac:dyDescent="0.3">
      <c r="A15" s="109"/>
      <c r="B15" s="61"/>
      <c r="C15" s="110">
        <f>B$6</f>
        <v>0</v>
      </c>
      <c r="D15" s="110"/>
      <c r="E15" s="67" t="e">
        <f>LOOKUP(C15,'decl toelichting'!$E$12:$E$17,'decl toelichting'!$G$12:$G$17)</f>
        <v>#N/A</v>
      </c>
      <c r="F15" s="94" t="e">
        <f>D15*E15</f>
        <v>#N/A</v>
      </c>
      <c r="G15" s="142"/>
      <c r="H15" s="143"/>
      <c r="K15" s="5"/>
      <c r="P15" s="157" t="s">
        <v>185</v>
      </c>
      <c r="Q15" s="157" t="s">
        <v>184</v>
      </c>
      <c r="R15" s="167" t="s">
        <v>88</v>
      </c>
    </row>
    <row r="16" spans="1:20" ht="15" customHeight="1" thickBot="1" x14ac:dyDescent="0.3">
      <c r="A16" s="109"/>
      <c r="B16" s="61"/>
      <c r="C16" s="110">
        <f>B$6</f>
        <v>0</v>
      </c>
      <c r="D16" s="110"/>
      <c r="E16" s="67" t="e">
        <f>LOOKUP(C16,'decl toelichting'!$E$12:$E$17,'decl toelichting'!$G$12:$G$17)</f>
        <v>#N/A</v>
      </c>
      <c r="F16" s="94" t="e">
        <f t="shared" ref="F16:F55" si="0">D16*E16</f>
        <v>#N/A</v>
      </c>
      <c r="G16" s="142"/>
      <c r="H16" s="143"/>
      <c r="K16" s="5"/>
      <c r="P16" s="158" t="s">
        <v>115</v>
      </c>
      <c r="Q16" s="158" t="s">
        <v>171</v>
      </c>
      <c r="R16" s="167" t="s">
        <v>172</v>
      </c>
      <c r="T16" s="1"/>
    </row>
    <row r="17" spans="1:20" ht="15" customHeight="1" thickBot="1" x14ac:dyDescent="0.3">
      <c r="A17" s="109"/>
      <c r="B17" s="61"/>
      <c r="C17" s="110">
        <f t="shared" ref="C17:C33" si="1">B$6</f>
        <v>0</v>
      </c>
      <c r="D17" s="110"/>
      <c r="E17" s="67" t="e">
        <f>LOOKUP(C17,'decl toelichting'!$E$12:$E$17,'decl toelichting'!$G$12:$G$17)</f>
        <v>#N/A</v>
      </c>
      <c r="F17" s="94" t="e">
        <f t="shared" ref="F17:F33" si="2">D17*E17</f>
        <v>#N/A</v>
      </c>
      <c r="G17" s="123"/>
      <c r="H17" s="124"/>
      <c r="K17" s="5"/>
      <c r="P17" s="158" t="s">
        <v>102</v>
      </c>
      <c r="Q17" s="158" t="s">
        <v>173</v>
      </c>
      <c r="R17" s="167" t="s">
        <v>174</v>
      </c>
      <c r="T17" s="1"/>
    </row>
    <row r="18" spans="1:20" ht="15" customHeight="1" thickBot="1" x14ac:dyDescent="0.3">
      <c r="A18" s="109"/>
      <c r="B18" s="61"/>
      <c r="C18" s="110">
        <f t="shared" si="1"/>
        <v>0</v>
      </c>
      <c r="D18" s="110"/>
      <c r="E18" s="67" t="e">
        <f>LOOKUP(C18,'decl toelichting'!$E$12:$E$17,'decl toelichting'!$G$12:$G$17)</f>
        <v>#N/A</v>
      </c>
      <c r="F18" s="94" t="e">
        <f t="shared" si="2"/>
        <v>#N/A</v>
      </c>
      <c r="G18" s="123"/>
      <c r="H18" s="124"/>
      <c r="K18" s="5"/>
      <c r="P18" s="159" t="s">
        <v>90</v>
      </c>
      <c r="Q18" s="159" t="s">
        <v>175</v>
      </c>
      <c r="R18" s="168" t="s">
        <v>29</v>
      </c>
      <c r="T18" s="1"/>
    </row>
    <row r="19" spans="1:20" ht="15" customHeight="1" thickBot="1" x14ac:dyDescent="0.3">
      <c r="A19" s="109"/>
      <c r="B19" s="61"/>
      <c r="C19" s="110">
        <f t="shared" si="1"/>
        <v>0</v>
      </c>
      <c r="D19" s="110"/>
      <c r="E19" s="67" t="e">
        <f>LOOKUP(C19,'decl toelichting'!$E$12:$E$17,'decl toelichting'!$G$12:$G$17)</f>
        <v>#N/A</v>
      </c>
      <c r="F19" s="94" t="e">
        <f t="shared" si="2"/>
        <v>#N/A</v>
      </c>
      <c r="G19" s="123"/>
      <c r="H19" s="124"/>
      <c r="K19" s="5"/>
      <c r="P19" s="158" t="s">
        <v>121</v>
      </c>
      <c r="Q19" s="158" t="s">
        <v>122</v>
      </c>
      <c r="R19" s="167" t="s">
        <v>36</v>
      </c>
      <c r="T19" s="1"/>
    </row>
    <row r="20" spans="1:20" ht="15" customHeight="1" thickBot="1" x14ac:dyDescent="0.3">
      <c r="A20" s="109"/>
      <c r="B20" s="61"/>
      <c r="C20" s="110">
        <f t="shared" si="1"/>
        <v>0</v>
      </c>
      <c r="D20" s="110"/>
      <c r="E20" s="67" t="e">
        <f>LOOKUP(C20,'decl toelichting'!$E$12:$E$17,'decl toelichting'!$G$12:$G$17)</f>
        <v>#N/A</v>
      </c>
      <c r="F20" s="94" t="e">
        <f t="shared" si="2"/>
        <v>#N/A</v>
      </c>
      <c r="G20" s="123"/>
      <c r="H20" s="124"/>
      <c r="K20" s="5"/>
      <c r="P20" s="158" t="s">
        <v>123</v>
      </c>
      <c r="Q20" s="158" t="s">
        <v>124</v>
      </c>
      <c r="R20" s="167" t="s">
        <v>29</v>
      </c>
      <c r="T20" s="1"/>
    </row>
    <row r="21" spans="1:20" ht="15" customHeight="1" thickBot="1" x14ac:dyDescent="0.3">
      <c r="A21" s="109"/>
      <c r="B21" s="61"/>
      <c r="C21" s="110">
        <f t="shared" si="1"/>
        <v>0</v>
      </c>
      <c r="D21" s="110"/>
      <c r="E21" s="67" t="e">
        <f>LOOKUP(C21,'decl toelichting'!$E$12:$E$17,'decl toelichting'!$G$12:$G$17)</f>
        <v>#N/A</v>
      </c>
      <c r="F21" s="94" t="e">
        <f t="shared" si="2"/>
        <v>#N/A</v>
      </c>
      <c r="G21" s="123"/>
      <c r="H21" s="124"/>
      <c r="K21" s="5"/>
      <c r="P21" s="158" t="s">
        <v>98</v>
      </c>
      <c r="Q21" s="158" t="s">
        <v>176</v>
      </c>
      <c r="R21" s="167" t="s">
        <v>172</v>
      </c>
      <c r="T21" s="1"/>
    </row>
    <row r="22" spans="1:20" ht="15" customHeight="1" thickBot="1" x14ac:dyDescent="0.3">
      <c r="A22" s="109"/>
      <c r="B22" s="61"/>
      <c r="C22" s="110">
        <f t="shared" si="1"/>
        <v>0</v>
      </c>
      <c r="D22" s="110"/>
      <c r="E22" s="67" t="e">
        <f>LOOKUP(C22,'decl toelichting'!$E$12:$E$17,'decl toelichting'!$G$12:$G$17)</f>
        <v>#N/A</v>
      </c>
      <c r="F22" s="94" t="e">
        <f t="shared" si="2"/>
        <v>#N/A</v>
      </c>
      <c r="G22" s="123"/>
      <c r="H22" s="124"/>
      <c r="K22" s="5"/>
      <c r="P22" s="158" t="s">
        <v>125</v>
      </c>
      <c r="Q22" s="158" t="s">
        <v>126</v>
      </c>
      <c r="R22" s="160" t="s">
        <v>177</v>
      </c>
      <c r="T22" s="1"/>
    </row>
    <row r="23" spans="1:20" ht="15" customHeight="1" thickBot="1" x14ac:dyDescent="0.3">
      <c r="A23" s="109"/>
      <c r="B23" s="61"/>
      <c r="C23" s="110">
        <f t="shared" si="1"/>
        <v>0</v>
      </c>
      <c r="D23" s="110"/>
      <c r="E23" s="67" t="e">
        <f>LOOKUP(C23,'decl toelichting'!$E$12:$E$17,'decl toelichting'!$G$12:$G$17)</f>
        <v>#N/A</v>
      </c>
      <c r="F23" s="94" t="e">
        <f t="shared" si="2"/>
        <v>#N/A</v>
      </c>
      <c r="G23" s="123"/>
      <c r="H23" s="124"/>
      <c r="K23" s="5"/>
      <c r="P23" s="158" t="s">
        <v>129</v>
      </c>
      <c r="Q23" s="158" t="s">
        <v>130</v>
      </c>
      <c r="R23" s="167" t="s">
        <v>38</v>
      </c>
      <c r="T23" s="1"/>
    </row>
    <row r="24" spans="1:20" ht="15" customHeight="1" thickBot="1" x14ac:dyDescent="0.3">
      <c r="A24" s="109"/>
      <c r="B24" s="61"/>
      <c r="C24" s="110">
        <f t="shared" si="1"/>
        <v>0</v>
      </c>
      <c r="D24" s="110"/>
      <c r="E24" s="67" t="e">
        <f>LOOKUP(C24,'decl toelichting'!$E$12:$E$17,'decl toelichting'!$G$12:$G$17)</f>
        <v>#N/A</v>
      </c>
      <c r="F24" s="94" t="e">
        <f t="shared" si="2"/>
        <v>#N/A</v>
      </c>
      <c r="G24" s="123"/>
      <c r="H24" s="124"/>
      <c r="K24" s="5"/>
      <c r="P24" s="158" t="s">
        <v>139</v>
      </c>
      <c r="Q24" s="158" t="s">
        <v>178</v>
      </c>
      <c r="R24" s="167" t="s">
        <v>140</v>
      </c>
      <c r="T24" s="1"/>
    </row>
    <row r="25" spans="1:20" ht="15" customHeight="1" thickBot="1" x14ac:dyDescent="0.3">
      <c r="A25" s="109"/>
      <c r="B25" s="61"/>
      <c r="C25" s="110">
        <f t="shared" si="1"/>
        <v>0</v>
      </c>
      <c r="D25" s="110"/>
      <c r="E25" s="67" t="e">
        <f>LOOKUP(C25,'decl toelichting'!$E$12:$E$17,'decl toelichting'!$G$12:$G$17)</f>
        <v>#N/A</v>
      </c>
      <c r="F25" s="94" t="e">
        <f t="shared" si="2"/>
        <v>#N/A</v>
      </c>
      <c r="G25" s="123"/>
      <c r="H25" s="124"/>
      <c r="K25" s="5"/>
      <c r="P25" s="158" t="s">
        <v>97</v>
      </c>
      <c r="Q25" s="158" t="s">
        <v>179</v>
      </c>
      <c r="R25" s="167" t="s">
        <v>180</v>
      </c>
      <c r="T25" s="1"/>
    </row>
    <row r="26" spans="1:20" ht="15" customHeight="1" thickBot="1" x14ac:dyDescent="0.3">
      <c r="A26" s="109"/>
      <c r="B26" s="61"/>
      <c r="C26" s="110">
        <f t="shared" si="1"/>
        <v>0</v>
      </c>
      <c r="D26" s="110"/>
      <c r="E26" s="67" t="e">
        <f>LOOKUP(C26,'decl toelichting'!$E$12:$E$17,'decl toelichting'!$G$12:$G$17)</f>
        <v>#N/A</v>
      </c>
      <c r="F26" s="94" t="e">
        <f t="shared" si="2"/>
        <v>#N/A</v>
      </c>
      <c r="G26" s="123"/>
      <c r="H26" s="124"/>
      <c r="K26" s="5"/>
      <c r="P26" s="161" t="s">
        <v>99</v>
      </c>
      <c r="Q26" s="161" t="s">
        <v>181</v>
      </c>
      <c r="R26" s="167" t="s">
        <v>30</v>
      </c>
      <c r="T26" s="1"/>
    </row>
    <row r="27" spans="1:20" ht="15" customHeight="1" thickBot="1" x14ac:dyDescent="0.3">
      <c r="A27" s="109"/>
      <c r="B27" s="61"/>
      <c r="C27" s="110">
        <f t="shared" si="1"/>
        <v>0</v>
      </c>
      <c r="D27" s="110"/>
      <c r="E27" s="67" t="e">
        <f>LOOKUP(C27,'decl toelichting'!$E$12:$E$17,'decl toelichting'!$G$12:$G$17)</f>
        <v>#N/A</v>
      </c>
      <c r="F27" s="94" t="e">
        <f t="shared" si="2"/>
        <v>#N/A</v>
      </c>
      <c r="G27" s="123"/>
      <c r="H27" s="124"/>
      <c r="K27" s="5"/>
      <c r="P27" s="162" t="s">
        <v>91</v>
      </c>
      <c r="Q27" s="162" t="s">
        <v>92</v>
      </c>
      <c r="R27" s="168" t="s">
        <v>29</v>
      </c>
      <c r="T27" s="1"/>
    </row>
    <row r="28" spans="1:20" ht="15" customHeight="1" thickBot="1" x14ac:dyDescent="0.3">
      <c r="A28" s="109"/>
      <c r="B28" s="61"/>
      <c r="C28" s="110">
        <f t="shared" si="1"/>
        <v>0</v>
      </c>
      <c r="D28" s="110"/>
      <c r="E28" s="67" t="e">
        <f>LOOKUP(C28,'decl toelichting'!$E$12:$E$17,'decl toelichting'!$G$12:$G$17)</f>
        <v>#N/A</v>
      </c>
      <c r="F28" s="94" t="e">
        <f t="shared" si="2"/>
        <v>#N/A</v>
      </c>
      <c r="G28" s="123"/>
      <c r="H28" s="124"/>
      <c r="K28" s="5"/>
      <c r="P28" s="162" t="s">
        <v>93</v>
      </c>
      <c r="Q28" s="162" t="s">
        <v>94</v>
      </c>
      <c r="R28" s="168" t="s">
        <v>29</v>
      </c>
      <c r="T28" s="1"/>
    </row>
    <row r="29" spans="1:20" ht="15" customHeight="1" thickBot="1" x14ac:dyDescent="0.3">
      <c r="A29" s="109"/>
      <c r="B29" s="61"/>
      <c r="C29" s="110">
        <f t="shared" si="1"/>
        <v>0</v>
      </c>
      <c r="D29" s="110"/>
      <c r="E29" s="67" t="e">
        <f>LOOKUP(C29,'decl toelichting'!$E$12:$E$17,'decl toelichting'!$G$12:$G$17)</f>
        <v>#N/A</v>
      </c>
      <c r="F29" s="94" t="e">
        <f t="shared" si="2"/>
        <v>#N/A</v>
      </c>
      <c r="G29" s="123"/>
      <c r="H29" s="124"/>
      <c r="K29" s="5"/>
      <c r="P29" s="161" t="s">
        <v>136</v>
      </c>
      <c r="Q29" s="161" t="s">
        <v>182</v>
      </c>
      <c r="R29" s="167" t="s">
        <v>39</v>
      </c>
      <c r="T29" s="1"/>
    </row>
    <row r="30" spans="1:20" ht="15" customHeight="1" thickBot="1" x14ac:dyDescent="0.3">
      <c r="A30" s="109"/>
      <c r="B30" s="61"/>
      <c r="C30" s="110">
        <f t="shared" si="1"/>
        <v>0</v>
      </c>
      <c r="D30" s="110"/>
      <c r="E30" s="67" t="e">
        <f>LOOKUP(C30,'decl toelichting'!$E$12:$E$17,'decl toelichting'!$G$12:$G$17)</f>
        <v>#N/A</v>
      </c>
      <c r="F30" s="94" t="e">
        <f t="shared" si="2"/>
        <v>#N/A</v>
      </c>
      <c r="G30" s="123"/>
      <c r="H30" s="124"/>
      <c r="K30" s="5"/>
      <c r="P30" s="161" t="s">
        <v>137</v>
      </c>
      <c r="Q30" s="161" t="s">
        <v>138</v>
      </c>
      <c r="R30" s="167" t="s">
        <v>39</v>
      </c>
      <c r="T30" s="1"/>
    </row>
    <row r="31" spans="1:20" ht="15" customHeight="1" thickBot="1" x14ac:dyDescent="0.3">
      <c r="A31" s="109"/>
      <c r="B31" s="61"/>
      <c r="C31" s="110">
        <f t="shared" si="1"/>
        <v>0</v>
      </c>
      <c r="D31" s="110"/>
      <c r="E31" s="67" t="e">
        <f>LOOKUP(C31,'decl toelichting'!$E$12:$E$17,'decl toelichting'!$G$12:$G$17)</f>
        <v>#N/A</v>
      </c>
      <c r="F31" s="94" t="e">
        <f t="shared" si="2"/>
        <v>#N/A</v>
      </c>
      <c r="G31" s="123"/>
      <c r="H31" s="124"/>
      <c r="K31" s="5"/>
      <c r="P31" s="163" t="s">
        <v>95</v>
      </c>
      <c r="Q31" s="163" t="s">
        <v>96</v>
      </c>
      <c r="R31" s="168" t="s">
        <v>29</v>
      </c>
      <c r="T31" s="1"/>
    </row>
    <row r="32" spans="1:20" ht="15" customHeight="1" thickBot="1" x14ac:dyDescent="0.3">
      <c r="A32" s="109"/>
      <c r="B32" s="61"/>
      <c r="C32" s="110">
        <f t="shared" si="1"/>
        <v>0</v>
      </c>
      <c r="D32" s="110"/>
      <c r="E32" s="67" t="e">
        <f>LOOKUP(C32,'decl toelichting'!$E$12:$E$17,'decl toelichting'!$G$12:$G$17)</f>
        <v>#N/A</v>
      </c>
      <c r="F32" s="94" t="e">
        <f t="shared" si="2"/>
        <v>#N/A</v>
      </c>
      <c r="G32" s="123"/>
      <c r="H32" s="124"/>
      <c r="K32" s="5"/>
      <c r="P32" s="164" t="s">
        <v>141</v>
      </c>
      <c r="Q32" s="164" t="s">
        <v>117</v>
      </c>
      <c r="R32" s="167" t="s">
        <v>29</v>
      </c>
      <c r="T32" s="1"/>
    </row>
    <row r="33" spans="1:20" ht="15" customHeight="1" thickBot="1" x14ac:dyDescent="0.3">
      <c r="A33" s="109"/>
      <c r="B33" s="61"/>
      <c r="C33" s="110">
        <f t="shared" si="1"/>
        <v>0</v>
      </c>
      <c r="D33" s="110"/>
      <c r="E33" s="67" t="e">
        <f>LOOKUP(C33,'decl toelichting'!$E$12:$E$17,'decl toelichting'!$G$12:$G$17)</f>
        <v>#N/A</v>
      </c>
      <c r="F33" s="94" t="e">
        <f t="shared" si="2"/>
        <v>#N/A</v>
      </c>
      <c r="G33" s="123"/>
      <c r="H33" s="124"/>
      <c r="K33" s="5"/>
      <c r="P33" s="164" t="s">
        <v>116</v>
      </c>
      <c r="Q33" s="164" t="s">
        <v>117</v>
      </c>
      <c r="R33" s="167" t="s">
        <v>118</v>
      </c>
      <c r="T33" s="1"/>
    </row>
    <row r="34" spans="1:20" ht="15" customHeight="1" thickBot="1" x14ac:dyDescent="0.3">
      <c r="A34" s="109"/>
      <c r="B34" s="61"/>
      <c r="C34" s="110">
        <f t="shared" ref="C34:C55" si="3">B$6</f>
        <v>0</v>
      </c>
      <c r="D34" s="110"/>
      <c r="E34" s="67" t="e">
        <f>LOOKUP(C34,'decl toelichting'!$E$12:$E$17,'decl toelichting'!$G$12:$G$17)</f>
        <v>#N/A</v>
      </c>
      <c r="F34" s="94" t="e">
        <f t="shared" si="0"/>
        <v>#N/A</v>
      </c>
      <c r="G34" s="142"/>
      <c r="H34" s="143"/>
      <c r="K34" s="5"/>
      <c r="P34" s="164" t="s">
        <v>119</v>
      </c>
      <c r="Q34" s="164" t="s">
        <v>120</v>
      </c>
      <c r="R34" s="167" t="s">
        <v>35</v>
      </c>
      <c r="T34" s="1"/>
    </row>
    <row r="35" spans="1:20" ht="15" customHeight="1" thickBot="1" x14ac:dyDescent="0.3">
      <c r="A35" s="109"/>
      <c r="B35" s="61"/>
      <c r="C35" s="110">
        <f t="shared" si="3"/>
        <v>0</v>
      </c>
      <c r="D35" s="111"/>
      <c r="E35" s="67" t="e">
        <f>LOOKUP(C35,'decl toelichting'!$E$12:$E$17,'decl toelichting'!$G$12:$G$17)</f>
        <v>#N/A</v>
      </c>
      <c r="F35" s="94" t="e">
        <f t="shared" si="0"/>
        <v>#N/A</v>
      </c>
      <c r="G35" s="144"/>
      <c r="H35" s="145"/>
      <c r="K35" s="5"/>
      <c r="P35" s="164" t="s">
        <v>127</v>
      </c>
      <c r="Q35" s="164" t="s">
        <v>128</v>
      </c>
      <c r="R35" s="167" t="s">
        <v>37</v>
      </c>
      <c r="T35" s="1"/>
    </row>
    <row r="36" spans="1:20" ht="15" customHeight="1" thickBot="1" x14ac:dyDescent="0.3">
      <c r="A36" s="109"/>
      <c r="B36" s="61"/>
      <c r="C36" s="110">
        <f t="shared" si="3"/>
        <v>0</v>
      </c>
      <c r="D36" s="111"/>
      <c r="E36" s="67" t="e">
        <f>LOOKUP(C36,'decl toelichting'!$E$12:$E$17,'decl toelichting'!$G$12:$G$17)</f>
        <v>#N/A</v>
      </c>
      <c r="F36" s="94" t="e">
        <f t="shared" si="0"/>
        <v>#N/A</v>
      </c>
      <c r="G36" s="144"/>
      <c r="H36" s="145"/>
      <c r="K36" s="5"/>
      <c r="M36" s="3"/>
      <c r="P36" s="164" t="s">
        <v>131</v>
      </c>
      <c r="Q36" s="164" t="s">
        <v>132</v>
      </c>
      <c r="R36" s="167" t="s">
        <v>38</v>
      </c>
      <c r="T36" s="1"/>
    </row>
    <row r="37" spans="1:20" ht="15" customHeight="1" thickBot="1" x14ac:dyDescent="0.3">
      <c r="A37" s="109"/>
      <c r="B37" s="61"/>
      <c r="C37" s="110">
        <f t="shared" si="3"/>
        <v>0</v>
      </c>
      <c r="D37" s="111"/>
      <c r="E37" s="67" t="e">
        <f>LOOKUP(C37,'decl toelichting'!$E$12:$E$17,'decl toelichting'!$G$12:$G$17)</f>
        <v>#N/A</v>
      </c>
      <c r="F37" s="94" t="e">
        <f t="shared" si="0"/>
        <v>#N/A</v>
      </c>
      <c r="G37" s="144"/>
      <c r="H37" s="145"/>
      <c r="K37" s="5"/>
      <c r="M37" s="3"/>
      <c r="P37" s="164" t="s">
        <v>133</v>
      </c>
      <c r="Q37" s="164" t="s">
        <v>117</v>
      </c>
      <c r="R37" s="167" t="s">
        <v>32</v>
      </c>
      <c r="T37" s="1"/>
    </row>
    <row r="38" spans="1:20" ht="15" customHeight="1" thickBot="1" x14ac:dyDescent="0.3">
      <c r="A38" s="109"/>
      <c r="B38" s="61"/>
      <c r="C38" s="110">
        <f t="shared" si="3"/>
        <v>0</v>
      </c>
      <c r="D38" s="111"/>
      <c r="E38" s="67" t="e">
        <f>LOOKUP(C38,'decl toelichting'!$E$12:$E$17,'decl toelichting'!$G$12:$G$17)</f>
        <v>#N/A</v>
      </c>
      <c r="F38" s="94" t="e">
        <f t="shared" si="0"/>
        <v>#N/A</v>
      </c>
      <c r="G38" s="144"/>
      <c r="H38" s="145"/>
      <c r="K38" s="5"/>
      <c r="M38" s="3"/>
      <c r="P38" s="164" t="s">
        <v>134</v>
      </c>
      <c r="Q38" s="164" t="s">
        <v>135</v>
      </c>
      <c r="R38" s="169" t="s">
        <v>33</v>
      </c>
      <c r="T38" s="1"/>
    </row>
    <row r="39" spans="1:20" ht="15" customHeight="1" x14ac:dyDescent="0.25">
      <c r="A39" s="109"/>
      <c r="B39" s="61"/>
      <c r="C39" s="110">
        <f t="shared" si="3"/>
        <v>0</v>
      </c>
      <c r="D39" s="111"/>
      <c r="E39" s="67" t="e">
        <f>LOOKUP(C39,'decl toelichting'!$E$12:$E$17,'decl toelichting'!$G$12:$G$17)</f>
        <v>#N/A</v>
      </c>
      <c r="F39" s="94" t="e">
        <f t="shared" si="0"/>
        <v>#N/A</v>
      </c>
      <c r="G39" s="144"/>
      <c r="H39" s="145"/>
      <c r="K39" s="5"/>
      <c r="M39" s="6"/>
      <c r="P39" s="165"/>
      <c r="Q39" s="165"/>
      <c r="R39" s="137"/>
      <c r="T39" s="1"/>
    </row>
    <row r="40" spans="1:20" ht="15" customHeight="1" x14ac:dyDescent="0.25">
      <c r="A40" s="109"/>
      <c r="B40" s="61"/>
      <c r="C40" s="110">
        <f t="shared" si="3"/>
        <v>0</v>
      </c>
      <c r="D40" s="111"/>
      <c r="E40" s="67" t="e">
        <f>LOOKUP(C40,'decl toelichting'!$E$12:$E$17,'decl toelichting'!$G$12:$G$17)</f>
        <v>#N/A</v>
      </c>
      <c r="F40" s="94" t="e">
        <f t="shared" si="0"/>
        <v>#N/A</v>
      </c>
      <c r="G40" s="144"/>
      <c r="H40" s="145"/>
      <c r="K40" s="5"/>
      <c r="M40" s="5"/>
      <c r="P40" s="165"/>
      <c r="Q40" s="165"/>
      <c r="R40" s="137"/>
      <c r="T40" s="1"/>
    </row>
    <row r="41" spans="1:20" ht="15" customHeight="1" x14ac:dyDescent="0.25">
      <c r="A41" s="109"/>
      <c r="B41" s="61"/>
      <c r="C41" s="110">
        <f t="shared" si="3"/>
        <v>0</v>
      </c>
      <c r="D41" s="111"/>
      <c r="E41" s="67" t="e">
        <f>LOOKUP(C41,'decl toelichting'!$E$12:$E$17,'decl toelichting'!$G$12:$G$17)</f>
        <v>#N/A</v>
      </c>
      <c r="F41" s="94" t="e">
        <f t="shared" si="0"/>
        <v>#N/A</v>
      </c>
      <c r="G41" s="144"/>
      <c r="H41" s="145"/>
      <c r="K41" s="5"/>
      <c r="M41" s="5"/>
      <c r="P41" s="130"/>
      <c r="Q41" s="128"/>
      <c r="T41" s="1"/>
    </row>
    <row r="42" spans="1:20" ht="15" customHeight="1" x14ac:dyDescent="0.25">
      <c r="A42" s="109"/>
      <c r="B42" s="61"/>
      <c r="C42" s="110">
        <f t="shared" si="3"/>
        <v>0</v>
      </c>
      <c r="D42" s="111"/>
      <c r="E42" s="67" t="e">
        <f>LOOKUP(C42,'decl toelichting'!$E$12:$E$17,'decl toelichting'!$G$12:$G$17)</f>
        <v>#N/A</v>
      </c>
      <c r="F42" s="94" t="e">
        <f t="shared" si="0"/>
        <v>#N/A</v>
      </c>
      <c r="G42" s="144"/>
      <c r="H42" s="145"/>
      <c r="K42" s="5"/>
      <c r="M42" s="5"/>
      <c r="P42" s="133"/>
      <c r="Q42" s="129"/>
      <c r="T42" s="1"/>
    </row>
    <row r="43" spans="1:20" ht="15" customHeight="1" x14ac:dyDescent="0.25">
      <c r="A43" s="109"/>
      <c r="B43" s="61"/>
      <c r="C43" s="110">
        <f t="shared" si="3"/>
        <v>0</v>
      </c>
      <c r="D43" s="111"/>
      <c r="E43" s="67" t="e">
        <f>LOOKUP(C43,'decl toelichting'!$E$12:$E$17,'decl toelichting'!$G$12:$G$17)</f>
        <v>#N/A</v>
      </c>
      <c r="F43" s="94" t="e">
        <f t="shared" si="0"/>
        <v>#N/A</v>
      </c>
      <c r="G43" s="144"/>
      <c r="H43" s="145"/>
      <c r="K43" s="5"/>
      <c r="M43" s="5"/>
      <c r="P43" s="130"/>
      <c r="Q43" s="129"/>
      <c r="T43" s="1"/>
    </row>
    <row r="44" spans="1:20" ht="15" customHeight="1" x14ac:dyDescent="0.25">
      <c r="A44" s="109"/>
      <c r="B44" s="61"/>
      <c r="C44" s="110">
        <f t="shared" si="3"/>
        <v>0</v>
      </c>
      <c r="D44" s="111"/>
      <c r="E44" s="67" t="e">
        <f>LOOKUP(C44,'decl toelichting'!$E$12:$E$17,'decl toelichting'!$G$12:$G$17)</f>
        <v>#N/A</v>
      </c>
      <c r="F44" s="94" t="e">
        <f t="shared" si="0"/>
        <v>#N/A</v>
      </c>
      <c r="G44" s="144"/>
      <c r="H44" s="145"/>
      <c r="K44" s="5"/>
      <c r="M44" s="5"/>
      <c r="P44" s="134"/>
      <c r="Q44" s="128"/>
      <c r="T44" s="1"/>
    </row>
    <row r="45" spans="1:20" ht="15" customHeight="1" x14ac:dyDescent="0.25">
      <c r="A45" s="109"/>
      <c r="B45" s="61"/>
      <c r="C45" s="110">
        <f t="shared" si="3"/>
        <v>0</v>
      </c>
      <c r="D45" s="111"/>
      <c r="E45" s="67" t="e">
        <f>LOOKUP(C45,'decl toelichting'!$E$12:$E$17,'decl toelichting'!$G$12:$G$17)</f>
        <v>#N/A</v>
      </c>
      <c r="F45" s="94" t="e">
        <f t="shared" si="0"/>
        <v>#N/A</v>
      </c>
      <c r="G45" s="144"/>
      <c r="H45" s="145"/>
      <c r="K45" s="5"/>
      <c r="M45" s="5"/>
      <c r="P45" s="134"/>
      <c r="Q45" s="128"/>
      <c r="T45" s="1"/>
    </row>
    <row r="46" spans="1:20" ht="15" customHeight="1" x14ac:dyDescent="0.25">
      <c r="A46" s="109"/>
      <c r="B46" s="61"/>
      <c r="C46" s="110">
        <f t="shared" si="3"/>
        <v>0</v>
      </c>
      <c r="D46" s="111"/>
      <c r="E46" s="67" t="e">
        <f>LOOKUP(C46,'decl toelichting'!$E$12:$E$17,'decl toelichting'!$G$12:$G$17)</f>
        <v>#N/A</v>
      </c>
      <c r="F46" s="94" t="e">
        <f t="shared" si="0"/>
        <v>#N/A</v>
      </c>
      <c r="G46" s="144"/>
      <c r="H46" s="145"/>
      <c r="K46" s="5"/>
      <c r="M46" s="5"/>
      <c r="P46" s="130"/>
      <c r="Q46" s="128"/>
      <c r="T46" s="1"/>
    </row>
    <row r="47" spans="1:20" ht="15" customHeight="1" x14ac:dyDescent="0.25">
      <c r="A47" s="109"/>
      <c r="B47" s="61"/>
      <c r="C47" s="110">
        <f t="shared" si="3"/>
        <v>0</v>
      </c>
      <c r="D47" s="111"/>
      <c r="E47" s="67" t="e">
        <f>LOOKUP(C47,'decl toelichting'!$E$12:$E$17,'decl toelichting'!$G$12:$G$17)</f>
        <v>#N/A</v>
      </c>
      <c r="F47" s="94" t="e">
        <f t="shared" si="0"/>
        <v>#N/A</v>
      </c>
      <c r="G47" s="144"/>
      <c r="H47" s="145"/>
      <c r="K47" s="5"/>
      <c r="M47" s="5"/>
      <c r="P47" s="130"/>
      <c r="Q47" s="128"/>
      <c r="T47" s="1"/>
    </row>
    <row r="48" spans="1:20" ht="15" customHeight="1" x14ac:dyDescent="0.25">
      <c r="A48" s="109"/>
      <c r="B48" s="61"/>
      <c r="C48" s="110">
        <f t="shared" si="3"/>
        <v>0</v>
      </c>
      <c r="D48" s="111"/>
      <c r="E48" s="67" t="e">
        <f>LOOKUP(C48,'decl toelichting'!$E$12:$E$17,'decl toelichting'!$G$12:$G$17)</f>
        <v>#N/A</v>
      </c>
      <c r="F48" s="94" t="e">
        <f t="shared" si="0"/>
        <v>#N/A</v>
      </c>
      <c r="G48" s="144"/>
      <c r="H48" s="145"/>
      <c r="K48" s="5"/>
      <c r="M48" s="5"/>
      <c r="P48" s="130"/>
      <c r="Q48" s="128"/>
      <c r="T48" s="1"/>
    </row>
    <row r="49" spans="1:20" ht="15" customHeight="1" x14ac:dyDescent="0.25">
      <c r="A49" s="109"/>
      <c r="B49" s="61"/>
      <c r="C49" s="110">
        <f t="shared" si="3"/>
        <v>0</v>
      </c>
      <c r="D49" s="111"/>
      <c r="E49" s="67" t="e">
        <f>LOOKUP(C49,'decl toelichting'!$E$12:$E$17,'decl toelichting'!$G$12:$G$17)</f>
        <v>#N/A</v>
      </c>
      <c r="F49" s="94" t="e">
        <f t="shared" si="0"/>
        <v>#N/A</v>
      </c>
      <c r="G49" s="131"/>
      <c r="H49" s="132"/>
      <c r="K49" s="5"/>
      <c r="M49" s="5"/>
      <c r="P49" s="130"/>
      <c r="Q49" s="128"/>
      <c r="T49" s="1"/>
    </row>
    <row r="50" spans="1:20" ht="15" customHeight="1" x14ac:dyDescent="0.25">
      <c r="A50" s="109"/>
      <c r="B50" s="61"/>
      <c r="C50" s="110">
        <f t="shared" si="3"/>
        <v>0</v>
      </c>
      <c r="D50" s="111"/>
      <c r="E50" s="67" t="e">
        <f>LOOKUP(C50,'decl toelichting'!$E$12:$E$17,'decl toelichting'!$G$12:$G$17)</f>
        <v>#N/A</v>
      </c>
      <c r="F50" s="94" t="e">
        <f t="shared" si="0"/>
        <v>#N/A</v>
      </c>
      <c r="G50" s="131"/>
      <c r="H50" s="132"/>
      <c r="K50" s="5"/>
      <c r="M50" s="5"/>
      <c r="P50" s="130"/>
      <c r="Q50" s="128"/>
      <c r="T50" s="1"/>
    </row>
    <row r="51" spans="1:20" ht="15" customHeight="1" x14ac:dyDescent="0.25">
      <c r="A51" s="109"/>
      <c r="B51" s="61"/>
      <c r="C51" s="110">
        <f t="shared" si="3"/>
        <v>0</v>
      </c>
      <c r="D51" s="111"/>
      <c r="E51" s="67" t="e">
        <f>LOOKUP(C51,'decl toelichting'!$E$12:$E$17,'decl toelichting'!$G$12:$G$17)</f>
        <v>#N/A</v>
      </c>
      <c r="F51" s="94" t="e">
        <f t="shared" si="0"/>
        <v>#N/A</v>
      </c>
      <c r="G51" s="131"/>
      <c r="H51" s="132"/>
      <c r="K51" s="5"/>
      <c r="M51" s="5"/>
      <c r="P51" s="130"/>
      <c r="Q51" s="128"/>
      <c r="T51" s="1"/>
    </row>
    <row r="52" spans="1:20" ht="15" customHeight="1" x14ac:dyDescent="0.25">
      <c r="A52" s="109"/>
      <c r="B52" s="61"/>
      <c r="C52" s="110">
        <f t="shared" si="3"/>
        <v>0</v>
      </c>
      <c r="D52" s="111"/>
      <c r="E52" s="67" t="e">
        <f>LOOKUP(C52,'decl toelichting'!$E$12:$E$17,'decl toelichting'!$G$12:$G$17)</f>
        <v>#N/A</v>
      </c>
      <c r="F52" s="94" t="e">
        <f t="shared" si="0"/>
        <v>#N/A</v>
      </c>
      <c r="G52" s="131"/>
      <c r="H52" s="132"/>
      <c r="K52" s="5"/>
      <c r="M52" s="5"/>
      <c r="P52" s="130"/>
      <c r="Q52" s="128"/>
      <c r="T52" s="1"/>
    </row>
    <row r="53" spans="1:20" ht="15" customHeight="1" x14ac:dyDescent="0.25">
      <c r="A53" s="109"/>
      <c r="B53" s="61"/>
      <c r="C53" s="110">
        <f t="shared" si="3"/>
        <v>0</v>
      </c>
      <c r="D53" s="111"/>
      <c r="E53" s="67" t="e">
        <f>LOOKUP(C53,'decl toelichting'!$E$12:$E$17,'decl toelichting'!$G$12:$G$17)</f>
        <v>#N/A</v>
      </c>
      <c r="F53" s="94" t="e">
        <f t="shared" si="0"/>
        <v>#N/A</v>
      </c>
      <c r="G53" s="131"/>
      <c r="H53" s="132"/>
      <c r="K53" s="5"/>
      <c r="M53" s="5"/>
      <c r="P53" s="130"/>
      <c r="Q53" s="128"/>
      <c r="T53" s="1"/>
    </row>
    <row r="54" spans="1:20" ht="15" customHeight="1" x14ac:dyDescent="0.25">
      <c r="A54" s="109"/>
      <c r="B54" s="61"/>
      <c r="C54" s="110">
        <f t="shared" si="3"/>
        <v>0</v>
      </c>
      <c r="D54" s="111"/>
      <c r="E54" s="67" t="e">
        <f>LOOKUP(C54,'decl toelichting'!$E$12:$E$17,'decl toelichting'!$G$12:$G$17)</f>
        <v>#N/A</v>
      </c>
      <c r="F54" s="94" t="e">
        <f t="shared" si="0"/>
        <v>#N/A</v>
      </c>
      <c r="G54" s="131"/>
      <c r="H54" s="132"/>
      <c r="K54" s="5"/>
      <c r="M54" s="5"/>
      <c r="Q54" s="127"/>
      <c r="T54" s="1"/>
    </row>
    <row r="55" spans="1:20" ht="15" customHeight="1" thickBot="1" x14ac:dyDescent="0.3">
      <c r="A55" s="109"/>
      <c r="B55" s="61"/>
      <c r="C55" s="110">
        <f t="shared" si="3"/>
        <v>0</v>
      </c>
      <c r="D55" s="111"/>
      <c r="E55" s="67" t="e">
        <f>LOOKUP(C55,'decl toelichting'!$E$12:$E$17,'decl toelichting'!$G$12:$G$17)</f>
        <v>#N/A</v>
      </c>
      <c r="F55" s="94" t="e">
        <f t="shared" si="0"/>
        <v>#N/A</v>
      </c>
      <c r="G55" s="131"/>
      <c r="H55" s="132"/>
      <c r="K55" s="5"/>
      <c r="M55" s="5"/>
      <c r="T55" s="1"/>
    </row>
    <row r="56" spans="1:20" ht="16.5" customHeight="1" thickBot="1" x14ac:dyDescent="0.3">
      <c r="A56" s="63"/>
      <c r="B56" s="74"/>
      <c r="C56" s="146" t="s">
        <v>64</v>
      </c>
      <c r="D56" s="147"/>
      <c r="E56" s="147"/>
      <c r="F56" s="95">
        <f>SUMIF(F15:F55,"&lt;&gt;#N/B",F15:F55)</f>
        <v>0</v>
      </c>
      <c r="G56" s="48"/>
      <c r="H56" s="49"/>
      <c r="K56" s="5"/>
      <c r="M56" s="5"/>
      <c r="T56" s="1"/>
    </row>
    <row r="57" spans="1:20" ht="15" customHeight="1" thickBot="1" x14ac:dyDescent="0.3">
      <c r="A57" s="72"/>
      <c r="B57" s="73"/>
      <c r="C57" s="73"/>
      <c r="D57" s="73"/>
      <c r="E57" s="73"/>
      <c r="F57" s="73"/>
      <c r="G57" s="50"/>
      <c r="H57" s="50"/>
      <c r="K57" s="5"/>
      <c r="M57" s="5"/>
      <c r="T57" s="1"/>
    </row>
    <row r="58" spans="1:20" ht="15" customHeight="1" x14ac:dyDescent="0.25">
      <c r="A58" s="87">
        <f>B7</f>
        <v>0</v>
      </c>
      <c r="B58" s="88" t="s">
        <v>65</v>
      </c>
      <c r="C58" s="88"/>
      <c r="D58" s="88"/>
      <c r="E58" s="88"/>
      <c r="F58" s="88"/>
      <c r="G58" s="51"/>
      <c r="H58" s="51"/>
      <c r="K58" s="5"/>
      <c r="M58" s="5"/>
      <c r="T58" s="1"/>
    </row>
    <row r="59" spans="1:20" ht="46.5" customHeight="1" x14ac:dyDescent="0.25">
      <c r="A59" s="89" t="s">
        <v>58</v>
      </c>
      <c r="B59" s="90" t="s">
        <v>66</v>
      </c>
      <c r="C59" s="90" t="s">
        <v>59</v>
      </c>
      <c r="D59" s="91" t="s">
        <v>189</v>
      </c>
      <c r="E59" s="96" t="s">
        <v>61</v>
      </c>
      <c r="F59" s="96" t="s">
        <v>63</v>
      </c>
      <c r="G59" s="46"/>
      <c r="H59" s="46"/>
      <c r="K59" s="5"/>
      <c r="M59" s="5"/>
      <c r="T59" s="1"/>
    </row>
    <row r="60" spans="1:20" ht="15" customHeight="1" x14ac:dyDescent="0.25">
      <c r="A60" s="112"/>
      <c r="B60" s="113"/>
      <c r="C60" s="114"/>
      <c r="D60" s="114"/>
      <c r="E60" s="67" t="e">
        <f>LOOKUP(C60,'decl toelichting'!$E$17:$E$21,'decl toelichting'!$G$17:$G$21)</f>
        <v>#N/A</v>
      </c>
      <c r="F60" s="97" t="e">
        <f>D60*E60</f>
        <v>#N/A</v>
      </c>
      <c r="G60" s="48"/>
      <c r="H60" s="49"/>
      <c r="K60" s="5"/>
      <c r="M60" s="3"/>
      <c r="T60" s="1"/>
    </row>
    <row r="61" spans="1:20" ht="15" customHeight="1" x14ac:dyDescent="0.25">
      <c r="A61" s="112"/>
      <c r="B61" s="113"/>
      <c r="C61" s="114"/>
      <c r="D61" s="114"/>
      <c r="E61" s="67" t="e">
        <f>LOOKUP(C61,'decl toelichting'!$E$17:$E$21,'decl toelichting'!$G$17:$G$21)</f>
        <v>#N/A</v>
      </c>
      <c r="F61" s="97" t="e">
        <f t="shared" ref="F61:F68" si="4">D61*E61</f>
        <v>#N/A</v>
      </c>
      <c r="G61" s="48"/>
      <c r="H61" s="49"/>
      <c r="K61" s="5"/>
      <c r="M61" s="3"/>
      <c r="T61" s="1"/>
    </row>
    <row r="62" spans="1:20" ht="15" customHeight="1" x14ac:dyDescent="0.25">
      <c r="A62" s="112"/>
      <c r="B62" s="113"/>
      <c r="C62" s="114"/>
      <c r="D62" s="114"/>
      <c r="E62" s="67" t="e">
        <f>LOOKUP(C62,'decl toelichting'!$E$17:$E$21,'decl toelichting'!$G$17:$G$21)</f>
        <v>#N/A</v>
      </c>
      <c r="F62" s="97" t="e">
        <f t="shared" si="4"/>
        <v>#N/A</v>
      </c>
      <c r="G62" s="48"/>
      <c r="H62" s="49"/>
      <c r="K62" s="5"/>
      <c r="M62" s="3"/>
      <c r="T62" s="1"/>
    </row>
    <row r="63" spans="1:20" ht="15" customHeight="1" x14ac:dyDescent="0.25">
      <c r="A63" s="112"/>
      <c r="B63" s="113"/>
      <c r="C63" s="114"/>
      <c r="D63" s="114"/>
      <c r="E63" s="67" t="e">
        <f>LOOKUP(C63,'decl toelichting'!$E$17:$E$21,'decl toelichting'!$G$17:$G$21)</f>
        <v>#N/A</v>
      </c>
      <c r="F63" s="97" t="e">
        <f t="shared" si="4"/>
        <v>#N/A</v>
      </c>
      <c r="G63" s="48"/>
      <c r="H63" s="49"/>
      <c r="K63" s="5"/>
      <c r="M63" s="3"/>
      <c r="T63" s="1"/>
    </row>
    <row r="64" spans="1:20" ht="15" customHeight="1" x14ac:dyDescent="0.25">
      <c r="A64" s="112"/>
      <c r="B64" s="113"/>
      <c r="C64" s="114"/>
      <c r="D64" s="114"/>
      <c r="E64" s="67" t="e">
        <f>LOOKUP(C64,'decl toelichting'!$E$17:$E$21,'decl toelichting'!$G$17:$G$21)</f>
        <v>#N/A</v>
      </c>
      <c r="F64" s="97" t="e">
        <f t="shared" si="4"/>
        <v>#N/A</v>
      </c>
      <c r="G64" s="48"/>
      <c r="H64" s="49"/>
      <c r="K64" s="5"/>
      <c r="M64" s="3"/>
      <c r="T64" s="1"/>
    </row>
    <row r="65" spans="1:20" ht="15" customHeight="1" x14ac:dyDescent="0.25">
      <c r="A65" s="112"/>
      <c r="B65" s="113"/>
      <c r="C65" s="114"/>
      <c r="D65" s="114"/>
      <c r="E65" s="67" t="e">
        <f>LOOKUP(C65,'decl toelichting'!$E$17:$E$21,'decl toelichting'!$G$17:$G$21)</f>
        <v>#N/A</v>
      </c>
      <c r="F65" s="97" t="e">
        <f t="shared" si="4"/>
        <v>#N/A</v>
      </c>
      <c r="G65" s="48"/>
      <c r="H65" s="49"/>
      <c r="K65" s="5"/>
      <c r="M65" s="3"/>
      <c r="T65" s="1"/>
    </row>
    <row r="66" spans="1:20" ht="15" customHeight="1" x14ac:dyDescent="0.25">
      <c r="A66" s="112"/>
      <c r="B66" s="113"/>
      <c r="C66" s="114"/>
      <c r="D66" s="114"/>
      <c r="E66" s="67" t="e">
        <f>LOOKUP(C66,'decl toelichting'!$E$17:$E$21,'decl toelichting'!$G$17:$G$21)</f>
        <v>#N/A</v>
      </c>
      <c r="F66" s="97" t="e">
        <f t="shared" si="4"/>
        <v>#N/A</v>
      </c>
      <c r="G66" s="48"/>
      <c r="H66" s="49"/>
      <c r="K66" s="5"/>
      <c r="M66" s="3"/>
      <c r="T66" s="1"/>
    </row>
    <row r="67" spans="1:20" ht="15" customHeight="1" x14ac:dyDescent="0.25">
      <c r="A67" s="112"/>
      <c r="B67" s="113"/>
      <c r="C67" s="114"/>
      <c r="D67" s="114"/>
      <c r="E67" s="67" t="e">
        <f>LOOKUP(C67,'decl toelichting'!$E$17:$E$21,'decl toelichting'!$G$17:$G$21)</f>
        <v>#N/A</v>
      </c>
      <c r="F67" s="97" t="e">
        <f t="shared" si="4"/>
        <v>#N/A</v>
      </c>
      <c r="G67" s="48"/>
      <c r="H67" s="49"/>
      <c r="K67" s="5"/>
      <c r="M67" s="3"/>
      <c r="T67" s="1"/>
    </row>
    <row r="68" spans="1:20" ht="15.75" customHeight="1" thickBot="1" x14ac:dyDescent="0.3">
      <c r="A68" s="115"/>
      <c r="B68" s="116"/>
      <c r="C68" s="117"/>
      <c r="D68" s="117"/>
      <c r="E68" s="75" t="e">
        <f>LOOKUP(C68,'decl toelichting'!$E$17:$E$21,'decl toelichting'!$G$17:$G$21)</f>
        <v>#N/A</v>
      </c>
      <c r="F68" s="98" t="e">
        <f t="shared" si="4"/>
        <v>#N/A</v>
      </c>
      <c r="G68" s="48"/>
      <c r="H68" s="49"/>
      <c r="K68" s="5"/>
      <c r="M68" s="3"/>
      <c r="T68" s="1"/>
    </row>
    <row r="69" spans="1:20" ht="17.25" customHeight="1" thickBot="1" x14ac:dyDescent="0.3">
      <c r="A69" s="63"/>
      <c r="B69" s="74"/>
      <c r="C69" s="148" t="s">
        <v>67</v>
      </c>
      <c r="D69" s="149"/>
      <c r="E69" s="149"/>
      <c r="F69" s="95">
        <f>SUMIF(F60:F68,"&lt;&gt;#N/B",F60:F68)</f>
        <v>0</v>
      </c>
      <c r="G69" s="48"/>
      <c r="H69" s="48"/>
      <c r="K69" s="5"/>
    </row>
    <row r="70" spans="1:20" ht="15" customHeight="1" thickBot="1" x14ac:dyDescent="0.35">
      <c r="G70" s="52"/>
      <c r="H70" s="53"/>
      <c r="K70" s="7"/>
    </row>
    <row r="71" spans="1:20" ht="18" customHeight="1" thickBot="1" x14ac:dyDescent="0.35">
      <c r="A71" s="62"/>
      <c r="B71" s="63"/>
      <c r="C71" s="140" t="s">
        <v>68</v>
      </c>
      <c r="D71" s="141"/>
      <c r="E71" s="141"/>
      <c r="F71" s="76">
        <f>F56+F69</f>
        <v>0</v>
      </c>
      <c r="G71" s="47"/>
      <c r="H71" s="47"/>
    </row>
    <row r="72" spans="1:20" ht="15" customHeight="1" x14ac:dyDescent="0.25"/>
    <row r="73" spans="1:20" ht="15" customHeight="1" x14ac:dyDescent="0.25"/>
    <row r="74" spans="1:20" ht="15" customHeight="1" x14ac:dyDescent="0.25">
      <c r="Q74" s="127"/>
    </row>
    <row r="75" spans="1:20" ht="15" customHeight="1" x14ac:dyDescent="0.25">
      <c r="Q75" s="127"/>
    </row>
    <row r="76" spans="1:20" ht="15" customHeight="1" x14ac:dyDescent="0.25"/>
    <row r="77" spans="1:20" ht="15" customHeight="1" x14ac:dyDescent="0.25">
      <c r="Q77" s="127"/>
    </row>
    <row r="78" spans="1:20" ht="15" customHeight="1" x14ac:dyDescent="0.25">
      <c r="Q78" s="125"/>
    </row>
    <row r="79" spans="1:20" ht="15" customHeight="1" x14ac:dyDescent="0.25">
      <c r="Q79" s="125"/>
    </row>
    <row r="80" spans="1:20" ht="15" customHeight="1" x14ac:dyDescent="0.25">
      <c r="Q80" s="125"/>
    </row>
    <row r="81" spans="17:20" ht="15" customHeight="1" x14ac:dyDescent="0.25">
      <c r="Q81" s="125"/>
    </row>
    <row r="82" spans="17:20" ht="15" customHeight="1" x14ac:dyDescent="0.25">
      <c r="Q82" s="125"/>
      <c r="T82" s="8"/>
    </row>
    <row r="83" spans="17:20" ht="15" customHeight="1" x14ac:dyDescent="0.25">
      <c r="Q83" s="125"/>
      <c r="T83" s="5"/>
    </row>
    <row r="84" spans="17:20" ht="15" customHeight="1" x14ac:dyDescent="0.25">
      <c r="Q84" s="125"/>
      <c r="T84" s="9"/>
    </row>
    <row r="85" spans="17:20" ht="15" customHeight="1" x14ac:dyDescent="0.25">
      <c r="T85" s="5"/>
    </row>
    <row r="86" spans="17:20" ht="15" customHeight="1" x14ac:dyDescent="0.25">
      <c r="T86" s="9"/>
    </row>
    <row r="87" spans="17:20" ht="15" customHeight="1" x14ac:dyDescent="0.25">
      <c r="T87" s="9"/>
    </row>
    <row r="88" spans="17:20" ht="15" customHeight="1" x14ac:dyDescent="0.25">
      <c r="T88" s="9"/>
    </row>
    <row r="89" spans="17:20" ht="15" customHeight="1" x14ac:dyDescent="0.25">
      <c r="T89" s="9"/>
    </row>
    <row r="90" spans="17:20" ht="15" customHeight="1" x14ac:dyDescent="0.25">
      <c r="T90" s="9"/>
    </row>
    <row r="91" spans="17:20" ht="15" customHeight="1" x14ac:dyDescent="0.25">
      <c r="T91" s="9"/>
    </row>
    <row r="92" spans="17:20" ht="15" customHeight="1" x14ac:dyDescent="0.25">
      <c r="T92" s="9"/>
    </row>
    <row r="93" spans="17:20" ht="15" customHeight="1" x14ac:dyDescent="0.25">
      <c r="T93" s="9"/>
    </row>
    <row r="94" spans="17:20" ht="15" customHeight="1" x14ac:dyDescent="0.25">
      <c r="T94" s="9"/>
    </row>
    <row r="95" spans="17:20" ht="15" customHeight="1" x14ac:dyDescent="0.25">
      <c r="T95" s="9"/>
    </row>
    <row r="96" spans="17:20" ht="15" customHeight="1" x14ac:dyDescent="0.25">
      <c r="T96" s="9"/>
    </row>
    <row r="97" spans="20:20" ht="15" customHeight="1" x14ac:dyDescent="0.25">
      <c r="T97" s="10"/>
    </row>
    <row r="98" spans="20:20" ht="15" customHeight="1" x14ac:dyDescent="0.25">
      <c r="T98" s="10"/>
    </row>
    <row r="99" spans="20:20" ht="15" customHeight="1" x14ac:dyDescent="0.25">
      <c r="T99" s="9"/>
    </row>
    <row r="100" spans="20:20" ht="15" customHeight="1" x14ac:dyDescent="0.25">
      <c r="T100" s="9"/>
    </row>
    <row r="101" spans="20:20" ht="30" customHeight="1" x14ac:dyDescent="0.25">
      <c r="T101" s="9"/>
    </row>
    <row r="102" spans="20:20" ht="15" customHeight="1" x14ac:dyDescent="0.25">
      <c r="T102" s="9"/>
    </row>
    <row r="103" spans="20:20" ht="15" customHeight="1" x14ac:dyDescent="0.25">
      <c r="T103" s="10"/>
    </row>
    <row r="104" spans="20:20" ht="15" customHeight="1" x14ac:dyDescent="0.25">
      <c r="T104" s="10"/>
    </row>
    <row r="105" spans="20:20" ht="15" customHeight="1" x14ac:dyDescent="0.25"/>
    <row r="106" spans="20:20" ht="15" customHeight="1" x14ac:dyDescent="0.25"/>
    <row r="107" spans="20:20" ht="15" customHeight="1" x14ac:dyDescent="0.25"/>
    <row r="108" spans="20:20" ht="15" customHeight="1" x14ac:dyDescent="0.25"/>
    <row r="109" spans="20:20" ht="15" customHeight="1" x14ac:dyDescent="0.25"/>
    <row r="110" spans="20:20" ht="15" customHeight="1" x14ac:dyDescent="0.25"/>
    <row r="111" spans="20:20" ht="15" customHeight="1" x14ac:dyDescent="0.25"/>
    <row r="112" spans="20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60" customHeight="1" x14ac:dyDescent="0.25"/>
    <row r="118" ht="15" customHeight="1" x14ac:dyDescent="0.25"/>
    <row r="119" ht="15" customHeight="1" x14ac:dyDescent="0.25"/>
    <row r="120" ht="15" customHeight="1" x14ac:dyDescent="0.25"/>
    <row r="121" ht="60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</sheetData>
  <sheetProtection sheet="1" objects="1" scenarios="1" selectLockedCells="1"/>
  <mergeCells count="24">
    <mergeCell ref="G47:H47"/>
    <mergeCell ref="G48:H48"/>
    <mergeCell ref="I9:J12"/>
    <mergeCell ref="B5:F5"/>
    <mergeCell ref="A1:N1"/>
    <mergeCell ref="C6:E6"/>
    <mergeCell ref="G45:H45"/>
    <mergeCell ref="G46:H46"/>
    <mergeCell ref="C71:E71"/>
    <mergeCell ref="G15:H15"/>
    <mergeCell ref="G16:H16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C56:E56"/>
    <mergeCell ref="C69:E69"/>
  </mergeCells>
  <conditionalFormatting sqref="C6:E6">
    <cfRule type="expression" dxfId="5" priority="6">
      <formula>ISERROR(C6)</formula>
    </cfRule>
  </conditionalFormatting>
  <conditionalFormatting sqref="E60:F68 E49:F55">
    <cfRule type="expression" dxfId="4" priority="7">
      <formula>ISERROR(E49:F57)</formula>
    </cfRule>
  </conditionalFormatting>
  <conditionalFormatting sqref="C15:C48">
    <cfRule type="cellIs" dxfId="3" priority="5" operator="equal">
      <formula>0</formula>
    </cfRule>
  </conditionalFormatting>
  <conditionalFormatting sqref="C49:C55">
    <cfRule type="cellIs" dxfId="2" priority="3" operator="equal">
      <formula>0</formula>
    </cfRule>
  </conditionalFormatting>
  <conditionalFormatting sqref="E34:F48">
    <cfRule type="expression" dxfId="1" priority="31">
      <formula>ISERROR(E34:F57)</formula>
    </cfRule>
  </conditionalFormatting>
  <conditionalFormatting sqref="E15:F33">
    <cfRule type="expression" dxfId="0" priority="32">
      <formula>ISERROR(E15:F55)</formula>
    </cfRule>
  </conditionalFormatting>
  <dataValidations count="2">
    <dataValidation type="list" allowBlank="1" showInputMessage="1" showErrorMessage="1" sqref="L6" xr:uid="{00000000-0002-0000-0000-000000000000}">
      <formula1>$L$11:$L$13</formula1>
    </dataValidation>
    <dataValidation type="list" allowBlank="1" showInputMessage="1" showErrorMessage="1" error="kies uit drop down menu" sqref="B15:B55" xr:uid="{DDDADFE5-35CB-4189-AE75-BAFBE0790755}">
      <formula1>$P$2:$P$43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E60:E68 F6 C6 E15:E16 E17:F33 E34:E48 E49:F55" evalError="1"/>
    <ignoredError sqref="C16:C48 C49:C55" unlockedFormula="1"/>
    <ignoredError sqref="F60:F68 F15:F16 F34:F48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topLeftCell="A7" zoomScale="90" zoomScaleNormal="90" workbookViewId="0">
      <selection activeCell="H18" sqref="H18:H21"/>
    </sheetView>
  </sheetViews>
  <sheetFormatPr defaultColWidth="9.140625" defaultRowHeight="15" x14ac:dyDescent="0.2"/>
  <cols>
    <col min="1" max="1" width="11.85546875" style="24" customWidth="1"/>
    <col min="2" max="2" width="9.140625" style="24"/>
    <col min="3" max="3" width="15.42578125" style="24" customWidth="1"/>
    <col min="4" max="4" width="4.140625" style="24" customWidth="1"/>
    <col min="5" max="5" width="9.140625" style="24"/>
    <col min="6" max="6" width="36.42578125" style="24" customWidth="1"/>
    <col min="7" max="11" width="9.140625" style="24"/>
    <col min="12" max="12" width="13.5703125" style="35" customWidth="1"/>
    <col min="13" max="20" width="9.140625" style="118"/>
    <col min="21" max="16384" width="9.140625" style="24"/>
  </cols>
  <sheetData>
    <row r="1" spans="1:12" ht="15.75" x14ac:dyDescent="0.25">
      <c r="A1" s="12" t="s">
        <v>0</v>
      </c>
      <c r="B1" s="13"/>
      <c r="C1" s="23"/>
      <c r="D1" s="23"/>
      <c r="E1" s="23"/>
      <c r="F1" s="23"/>
      <c r="G1" s="23"/>
      <c r="H1" s="23"/>
      <c r="I1" s="23"/>
      <c r="J1" s="23"/>
      <c r="K1" s="23"/>
      <c r="L1" s="26"/>
    </row>
    <row r="2" spans="1:12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">
      <c r="A3" s="27" t="s">
        <v>1</v>
      </c>
      <c r="B3" s="26"/>
      <c r="C3" s="26"/>
      <c r="D3" s="26"/>
      <c r="E3" s="119" t="s">
        <v>2</v>
      </c>
      <c r="F3" s="120"/>
      <c r="G3" s="120"/>
      <c r="H3" s="120"/>
      <c r="I3" s="120"/>
      <c r="J3" s="120"/>
      <c r="K3" s="26"/>
      <c r="L3" s="26"/>
    </row>
    <row r="4" spans="1:12" x14ac:dyDescent="0.2">
      <c r="A4" s="27"/>
      <c r="B4" s="26"/>
      <c r="C4" s="26"/>
      <c r="D4" s="26"/>
      <c r="E4" s="122" t="s">
        <v>44</v>
      </c>
      <c r="F4" s="28"/>
      <c r="G4" s="28"/>
      <c r="H4" s="28"/>
      <c r="I4" s="28"/>
      <c r="J4" s="28"/>
      <c r="K4" s="26"/>
      <c r="L4" s="26"/>
    </row>
    <row r="5" spans="1:12" x14ac:dyDescent="0.2">
      <c r="A5" s="25"/>
      <c r="B5" s="26"/>
      <c r="C5" s="26"/>
      <c r="D5" s="26"/>
      <c r="E5" s="29" t="s">
        <v>3</v>
      </c>
      <c r="F5" s="26"/>
      <c r="G5" s="26"/>
      <c r="H5" s="26"/>
      <c r="I5" s="26"/>
      <c r="J5" s="26"/>
      <c r="K5" s="26"/>
      <c r="L5" s="26"/>
    </row>
    <row r="6" spans="1:12" ht="15.75" x14ac:dyDescent="0.25">
      <c r="A6" s="14" t="s">
        <v>4</v>
      </c>
      <c r="B6" s="15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2">
      <c r="A7" s="27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5.75" x14ac:dyDescent="0.25">
      <c r="A8" s="14" t="s">
        <v>25</v>
      </c>
      <c r="B8" s="26"/>
      <c r="C8" s="119" t="s">
        <v>7</v>
      </c>
      <c r="D8" s="26"/>
      <c r="E8" s="29" t="s">
        <v>8</v>
      </c>
      <c r="F8" s="26"/>
      <c r="G8" s="26"/>
      <c r="H8" s="26"/>
      <c r="I8" s="26"/>
      <c r="J8" s="26"/>
      <c r="K8" s="26"/>
      <c r="L8" s="26"/>
    </row>
    <row r="9" spans="1:12" ht="16.5" thickBot="1" x14ac:dyDescent="0.3">
      <c r="A9" s="14" t="s">
        <v>26</v>
      </c>
      <c r="B9" s="26"/>
      <c r="C9" s="119" t="s">
        <v>9</v>
      </c>
      <c r="D9" s="26"/>
      <c r="E9" s="29" t="s">
        <v>149</v>
      </c>
      <c r="F9" s="26"/>
      <c r="G9" s="26"/>
      <c r="H9" s="26"/>
      <c r="I9" s="26"/>
      <c r="J9" s="26"/>
      <c r="K9" s="26"/>
      <c r="L9" s="26"/>
    </row>
    <row r="10" spans="1:12" ht="15.75" x14ac:dyDescent="0.25">
      <c r="A10" s="25"/>
      <c r="B10" s="26"/>
      <c r="C10" s="15"/>
      <c r="D10" s="26"/>
      <c r="E10" s="30"/>
      <c r="F10" s="19"/>
      <c r="G10" s="20" t="s">
        <v>54</v>
      </c>
      <c r="H10" s="25"/>
      <c r="I10" s="26"/>
      <c r="J10" s="26"/>
      <c r="K10" s="26"/>
      <c r="L10" s="26"/>
    </row>
    <row r="11" spans="1:12" ht="16.5" thickBot="1" x14ac:dyDescent="0.3">
      <c r="A11" s="25"/>
      <c r="B11" s="26"/>
      <c r="C11" s="15"/>
      <c r="D11" s="26"/>
      <c r="E11" s="25"/>
      <c r="F11" s="21"/>
      <c r="G11" s="22" t="s">
        <v>41</v>
      </c>
      <c r="H11" s="25"/>
      <c r="I11" s="26"/>
      <c r="J11" s="26"/>
      <c r="K11" s="26"/>
      <c r="L11" s="26"/>
    </row>
    <row r="12" spans="1:12" ht="15.75" x14ac:dyDescent="0.25">
      <c r="A12" s="25"/>
      <c r="B12" s="26"/>
      <c r="C12" s="15"/>
      <c r="D12" s="26"/>
      <c r="E12" s="31">
        <v>1</v>
      </c>
      <c r="F12" s="32" t="s">
        <v>145</v>
      </c>
      <c r="G12" s="33">
        <v>11</v>
      </c>
      <c r="H12" s="26" t="s">
        <v>52</v>
      </c>
      <c r="I12" s="26"/>
      <c r="J12" s="26"/>
      <c r="K12" s="26"/>
      <c r="L12" s="26"/>
    </row>
    <row r="13" spans="1:12" ht="15.75" x14ac:dyDescent="0.25">
      <c r="A13" s="25"/>
      <c r="B13" s="26"/>
      <c r="C13" s="15"/>
      <c r="D13" s="26"/>
      <c r="E13" s="34">
        <v>2</v>
      </c>
      <c r="F13" s="35" t="s">
        <v>143</v>
      </c>
      <c r="G13" s="36">
        <v>8.5</v>
      </c>
      <c r="H13" s="26" t="s">
        <v>53</v>
      </c>
      <c r="I13" s="26"/>
      <c r="J13" s="26"/>
      <c r="K13" s="26"/>
      <c r="L13" s="26"/>
    </row>
    <row r="14" spans="1:12" ht="15.75" x14ac:dyDescent="0.25">
      <c r="A14" s="25"/>
      <c r="B14" s="26"/>
      <c r="C14" s="15"/>
      <c r="D14" s="26"/>
      <c r="E14" s="34">
        <v>3</v>
      </c>
      <c r="F14" s="35" t="s">
        <v>144</v>
      </c>
      <c r="G14" s="36">
        <v>7</v>
      </c>
      <c r="H14" s="26" t="s">
        <v>46</v>
      </c>
      <c r="I14" s="26"/>
      <c r="J14" s="26"/>
      <c r="K14" s="26"/>
      <c r="L14" s="26"/>
    </row>
    <row r="15" spans="1:12" ht="15.75" x14ac:dyDescent="0.25">
      <c r="A15" s="25"/>
      <c r="B15" s="26"/>
      <c r="C15" s="15"/>
      <c r="D15" s="26"/>
      <c r="E15" s="34">
        <v>4</v>
      </c>
      <c r="F15" s="35" t="s">
        <v>146</v>
      </c>
      <c r="G15" s="36">
        <v>5</v>
      </c>
      <c r="H15" s="26" t="s">
        <v>148</v>
      </c>
      <c r="I15" s="26"/>
      <c r="J15" s="26"/>
      <c r="K15" s="26"/>
      <c r="L15" s="26"/>
    </row>
    <row r="16" spans="1:12" ht="15.75" x14ac:dyDescent="0.25">
      <c r="A16" s="25"/>
      <c r="B16" s="26"/>
      <c r="C16" s="15"/>
      <c r="D16" s="26"/>
      <c r="E16" s="34">
        <v>5</v>
      </c>
      <c r="F16" s="35" t="s">
        <v>147</v>
      </c>
      <c r="G16" s="36">
        <v>4</v>
      </c>
      <c r="H16" s="26" t="s">
        <v>47</v>
      </c>
      <c r="I16" s="26"/>
      <c r="J16" s="26"/>
      <c r="K16" s="26"/>
      <c r="L16" s="26"/>
    </row>
    <row r="17" spans="1:12" ht="15.75" x14ac:dyDescent="0.25">
      <c r="A17" s="25"/>
      <c r="B17" s="26"/>
      <c r="C17" s="15"/>
      <c r="D17" s="26"/>
      <c r="E17" s="34">
        <v>6</v>
      </c>
      <c r="F17" s="35" t="s">
        <v>56</v>
      </c>
      <c r="G17" s="36">
        <v>1</v>
      </c>
      <c r="H17" s="26" t="s">
        <v>57</v>
      </c>
      <c r="I17" s="26"/>
      <c r="J17" s="26"/>
      <c r="K17" s="26"/>
      <c r="L17" s="26"/>
    </row>
    <row r="18" spans="1:12" ht="15.75" x14ac:dyDescent="0.25">
      <c r="A18" s="25"/>
      <c r="B18" s="26"/>
      <c r="C18" s="15"/>
      <c r="D18" s="26"/>
      <c r="E18" s="34">
        <v>7</v>
      </c>
      <c r="F18" s="35" t="s">
        <v>48</v>
      </c>
      <c r="G18" s="37">
        <v>20</v>
      </c>
      <c r="H18" s="26" t="s">
        <v>187</v>
      </c>
      <c r="I18" s="26"/>
      <c r="J18" s="26"/>
      <c r="K18" s="26"/>
      <c r="L18" s="26"/>
    </row>
    <row r="19" spans="1:12" ht="15.75" x14ac:dyDescent="0.25">
      <c r="A19" s="25"/>
      <c r="B19" s="26"/>
      <c r="C19" s="15"/>
      <c r="D19" s="26"/>
      <c r="E19" s="34">
        <v>8</v>
      </c>
      <c r="F19" s="35" t="s">
        <v>51</v>
      </c>
      <c r="G19" s="38">
        <v>10</v>
      </c>
      <c r="H19" s="26" t="s">
        <v>55</v>
      </c>
      <c r="I19" s="26"/>
      <c r="J19" s="26"/>
      <c r="K19" s="26"/>
      <c r="L19" s="26"/>
    </row>
    <row r="20" spans="1:12" ht="15.75" x14ac:dyDescent="0.25">
      <c r="A20" s="25"/>
      <c r="B20" s="26"/>
      <c r="C20" s="15"/>
      <c r="D20" s="26"/>
      <c r="E20" s="34">
        <v>9</v>
      </c>
      <c r="F20" s="35" t="s">
        <v>49</v>
      </c>
      <c r="G20" s="38">
        <v>20</v>
      </c>
      <c r="H20" s="26" t="s">
        <v>188</v>
      </c>
      <c r="I20" s="26"/>
      <c r="J20" s="26"/>
      <c r="K20" s="26"/>
      <c r="L20" s="26"/>
    </row>
    <row r="21" spans="1:12" ht="16.5" thickBot="1" x14ac:dyDescent="0.3">
      <c r="A21" s="25"/>
      <c r="B21" s="26"/>
      <c r="C21" s="15"/>
      <c r="D21" s="26"/>
      <c r="E21" s="39">
        <v>10</v>
      </c>
      <c r="F21" s="40" t="s">
        <v>50</v>
      </c>
      <c r="G21" s="41">
        <v>20</v>
      </c>
      <c r="H21" s="26" t="s">
        <v>188</v>
      </c>
      <c r="I21" s="26"/>
      <c r="J21" s="26"/>
      <c r="K21" s="26"/>
      <c r="L21" s="26"/>
    </row>
    <row r="22" spans="1:12" ht="15.75" x14ac:dyDescent="0.25">
      <c r="A22" s="25"/>
      <c r="B22" s="26"/>
      <c r="C22" s="15"/>
      <c r="D22" s="26"/>
      <c r="E22" s="26"/>
      <c r="G22" s="26"/>
      <c r="H22" s="26"/>
      <c r="I22" s="26"/>
      <c r="J22" s="26"/>
      <c r="K22" s="26"/>
      <c r="L22" s="26"/>
    </row>
    <row r="23" spans="1:12" ht="15.75" x14ac:dyDescent="0.25">
      <c r="A23" s="14" t="s">
        <v>6</v>
      </c>
      <c r="B23" s="26"/>
      <c r="C23" s="119" t="s">
        <v>10</v>
      </c>
      <c r="D23" s="26"/>
      <c r="E23" s="29" t="s">
        <v>71</v>
      </c>
      <c r="F23" s="26"/>
      <c r="G23" s="26"/>
      <c r="H23" s="26"/>
      <c r="I23" s="26"/>
      <c r="J23" s="26"/>
      <c r="K23" s="26"/>
      <c r="L23" s="26"/>
    </row>
    <row r="24" spans="1:12" ht="15.75" x14ac:dyDescent="0.25">
      <c r="A24" s="25"/>
      <c r="B24" s="26"/>
      <c r="C24" s="15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5.75" x14ac:dyDescent="0.25">
      <c r="A25" s="14" t="s">
        <v>11</v>
      </c>
      <c r="B25" s="15"/>
      <c r="C25" s="1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15.75" x14ac:dyDescent="0.25">
      <c r="A26" s="27" t="s">
        <v>5</v>
      </c>
      <c r="B26" s="26"/>
      <c r="C26" s="15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15.75" x14ac:dyDescent="0.25">
      <c r="A27" s="14" t="s">
        <v>72</v>
      </c>
      <c r="B27" s="26"/>
      <c r="C27" s="119" t="s">
        <v>73</v>
      </c>
      <c r="D27" s="26"/>
      <c r="E27" s="29" t="s">
        <v>12</v>
      </c>
      <c r="F27" s="26"/>
      <c r="G27" s="26"/>
      <c r="H27" s="26"/>
      <c r="I27" s="26"/>
      <c r="J27" s="26"/>
      <c r="K27" s="26"/>
      <c r="L27" s="26"/>
    </row>
    <row r="28" spans="1:12" ht="15.75" x14ac:dyDescent="0.25">
      <c r="A28" s="14" t="s">
        <v>40</v>
      </c>
      <c r="B28" s="26"/>
      <c r="C28" s="119" t="s">
        <v>13</v>
      </c>
      <c r="D28" s="26"/>
      <c r="E28" s="29" t="s">
        <v>45</v>
      </c>
      <c r="F28" s="26"/>
      <c r="G28" s="26"/>
      <c r="H28" s="26"/>
      <c r="I28" s="26"/>
      <c r="J28" s="26"/>
      <c r="K28" s="26"/>
      <c r="L28" s="26"/>
    </row>
    <row r="29" spans="1:12" ht="15.75" x14ac:dyDescent="0.25">
      <c r="A29" s="25"/>
      <c r="B29" s="26"/>
      <c r="C29" s="15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15.75" x14ac:dyDescent="0.25">
      <c r="A30" s="14" t="s">
        <v>14</v>
      </c>
      <c r="B30" s="15"/>
      <c r="C30" s="15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5.75" x14ac:dyDescent="0.25">
      <c r="A31" s="27" t="s">
        <v>5</v>
      </c>
      <c r="B31" s="26"/>
      <c r="C31" s="1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15.75" x14ac:dyDescent="0.25">
      <c r="A32" s="16" t="s">
        <v>155</v>
      </c>
      <c r="B32" s="26"/>
      <c r="C32" s="121" t="s">
        <v>13</v>
      </c>
      <c r="D32" s="26"/>
      <c r="E32" s="26" t="s">
        <v>82</v>
      </c>
      <c r="F32" s="26"/>
      <c r="G32" s="26"/>
      <c r="H32" s="26"/>
      <c r="I32" s="26"/>
      <c r="J32" s="26"/>
      <c r="K32" s="26"/>
      <c r="L32" s="26"/>
    </row>
    <row r="33" spans="1:12" ht="15.75" x14ac:dyDescent="0.25">
      <c r="A33" s="16" t="s">
        <v>156</v>
      </c>
      <c r="B33" s="26"/>
      <c r="C33" s="28" t="s">
        <v>74</v>
      </c>
      <c r="D33" s="26"/>
      <c r="E33" s="26" t="s">
        <v>142</v>
      </c>
      <c r="F33" s="26"/>
      <c r="G33" s="26"/>
      <c r="H33" s="26"/>
      <c r="I33" s="26"/>
      <c r="J33" s="26"/>
      <c r="K33" s="26"/>
      <c r="L33" s="26"/>
    </row>
    <row r="34" spans="1:12" ht="15.75" x14ac:dyDescent="0.25">
      <c r="A34" s="14" t="s">
        <v>157</v>
      </c>
      <c r="B34" s="26"/>
      <c r="C34" s="119" t="s">
        <v>9</v>
      </c>
      <c r="D34" s="26"/>
      <c r="E34" s="29" t="s">
        <v>75</v>
      </c>
      <c r="F34" s="26"/>
      <c r="G34" s="26"/>
      <c r="H34" s="26"/>
      <c r="I34" s="26"/>
      <c r="J34" s="26"/>
      <c r="K34" s="26"/>
      <c r="L34" s="26"/>
    </row>
    <row r="35" spans="1:12" ht="15.75" x14ac:dyDescent="0.25">
      <c r="A35" s="17" t="s">
        <v>158</v>
      </c>
      <c r="B35" s="26"/>
      <c r="C35" s="121" t="s">
        <v>76</v>
      </c>
      <c r="D35" s="26"/>
      <c r="E35" s="26" t="s">
        <v>77</v>
      </c>
      <c r="F35" s="26"/>
      <c r="G35" s="26"/>
      <c r="H35" s="26"/>
      <c r="I35" s="26"/>
      <c r="J35" s="26"/>
      <c r="K35" s="26"/>
      <c r="L35" s="26"/>
    </row>
    <row r="36" spans="1:12" ht="15.75" x14ac:dyDescent="0.25">
      <c r="A36" s="14" t="s">
        <v>159</v>
      </c>
      <c r="B36" s="15"/>
      <c r="C36" s="121" t="s">
        <v>78</v>
      </c>
      <c r="D36" s="26"/>
      <c r="E36" s="26" t="s">
        <v>79</v>
      </c>
      <c r="F36" s="26"/>
      <c r="G36" s="26"/>
      <c r="H36" s="26"/>
      <c r="I36" s="26"/>
      <c r="J36" s="26"/>
      <c r="K36" s="26"/>
      <c r="L36" s="26"/>
    </row>
    <row r="37" spans="1:12" ht="15.75" x14ac:dyDescent="0.25">
      <c r="A37" s="27"/>
      <c r="B37" s="26"/>
      <c r="C37" s="15"/>
      <c r="D37" s="26"/>
      <c r="E37" s="29"/>
      <c r="F37" s="26"/>
      <c r="G37" s="26"/>
      <c r="H37" s="26"/>
      <c r="I37" s="26"/>
      <c r="J37" s="26"/>
      <c r="K37" s="26"/>
      <c r="L37" s="26"/>
    </row>
    <row r="38" spans="1:12" ht="15.75" x14ac:dyDescent="0.25">
      <c r="A38" s="14" t="s">
        <v>80</v>
      </c>
      <c r="B38" s="15"/>
      <c r="C38" s="15"/>
      <c r="D38" s="26"/>
      <c r="E38" s="26"/>
      <c r="F38" s="29"/>
      <c r="G38" s="26"/>
      <c r="H38" s="26"/>
      <c r="I38" s="26"/>
      <c r="J38" s="26"/>
      <c r="K38" s="26"/>
      <c r="L38" s="26"/>
    </row>
    <row r="39" spans="1:12" ht="15.75" x14ac:dyDescent="0.25">
      <c r="A39" s="27" t="s">
        <v>5</v>
      </c>
      <c r="B39" s="26"/>
      <c r="C39" s="15"/>
      <c r="D39" s="26"/>
      <c r="E39" s="26"/>
      <c r="F39" s="29"/>
      <c r="G39" s="26"/>
      <c r="H39" s="26"/>
      <c r="I39" s="26"/>
      <c r="J39" s="26"/>
      <c r="K39" s="26"/>
      <c r="L39" s="26"/>
    </row>
    <row r="40" spans="1:12" ht="15.75" x14ac:dyDescent="0.25">
      <c r="A40" s="16" t="s">
        <v>152</v>
      </c>
      <c r="B40" s="26"/>
      <c r="C40" s="121" t="s">
        <v>13</v>
      </c>
      <c r="D40" s="26"/>
      <c r="E40" s="26" t="s">
        <v>83</v>
      </c>
      <c r="F40" s="29"/>
      <c r="G40" s="26"/>
      <c r="H40" s="26"/>
      <c r="I40" s="26"/>
      <c r="J40" s="26"/>
      <c r="K40" s="26"/>
      <c r="L40" s="26"/>
    </row>
    <row r="41" spans="1:12" ht="15.75" x14ac:dyDescent="0.25">
      <c r="A41" s="16" t="s">
        <v>153</v>
      </c>
      <c r="B41" s="26"/>
      <c r="C41" s="121" t="s">
        <v>81</v>
      </c>
      <c r="D41" s="26"/>
      <c r="E41" s="26" t="s">
        <v>84</v>
      </c>
      <c r="F41" s="29"/>
      <c r="G41" s="26"/>
      <c r="H41" s="26"/>
      <c r="I41" s="26"/>
      <c r="J41" s="26"/>
      <c r="K41" s="26"/>
      <c r="L41" s="26"/>
    </row>
    <row r="42" spans="1:12" ht="15.75" x14ac:dyDescent="0.25">
      <c r="A42" s="14" t="s">
        <v>151</v>
      </c>
      <c r="B42" s="26"/>
      <c r="C42" s="119" t="s">
        <v>9</v>
      </c>
      <c r="D42" s="26"/>
      <c r="E42" s="29" t="s">
        <v>150</v>
      </c>
      <c r="F42" s="29"/>
      <c r="G42" s="26"/>
      <c r="H42" s="26"/>
      <c r="I42" s="26"/>
      <c r="J42" s="26"/>
      <c r="K42" s="26"/>
      <c r="L42" s="26"/>
    </row>
    <row r="43" spans="1:12" ht="15.75" x14ac:dyDescent="0.25">
      <c r="A43" s="17" t="s">
        <v>154</v>
      </c>
      <c r="B43" s="26"/>
      <c r="C43" s="121" t="s">
        <v>62</v>
      </c>
      <c r="D43" s="26"/>
      <c r="E43" s="26" t="s">
        <v>85</v>
      </c>
      <c r="F43" s="29"/>
      <c r="G43" s="26"/>
      <c r="H43" s="26"/>
      <c r="I43" s="26"/>
      <c r="J43" s="26"/>
      <c r="K43" s="26"/>
      <c r="L43" s="26"/>
    </row>
    <row r="44" spans="1:12" ht="15.75" x14ac:dyDescent="0.25">
      <c r="A44" s="14"/>
      <c r="B44" s="26"/>
      <c r="C44" s="42"/>
      <c r="D44" s="26"/>
      <c r="E44" s="29"/>
      <c r="F44" s="26"/>
      <c r="G44" s="26"/>
      <c r="H44" s="26"/>
      <c r="I44" s="26"/>
      <c r="J44" s="26"/>
      <c r="K44" s="26"/>
      <c r="L44" s="26"/>
    </row>
    <row r="45" spans="1:12" ht="16.5" thickBot="1" x14ac:dyDescent="0.3">
      <c r="A45" s="18"/>
      <c r="B45" s="43"/>
      <c r="C45" s="44"/>
      <c r="D45" s="43"/>
      <c r="E45" s="45"/>
      <c r="F45" s="43"/>
      <c r="G45" s="43"/>
      <c r="H45" s="43"/>
      <c r="I45" s="43"/>
      <c r="J45" s="43"/>
      <c r="K45" s="43"/>
      <c r="L45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 formulier</vt:lpstr>
      <vt:lpstr>decl toelichting</vt:lpstr>
    </vt:vector>
  </TitlesOfParts>
  <Company>Océ-Technologies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Marjon</dc:creator>
  <cp:lastModifiedBy>Janssen, Marjon</cp:lastModifiedBy>
  <cp:lastPrinted>2018-10-01T07:15:44Z</cp:lastPrinted>
  <dcterms:created xsi:type="dcterms:W3CDTF">2018-08-25T18:34:01Z</dcterms:created>
  <dcterms:modified xsi:type="dcterms:W3CDTF">2022-09-17T18:31:36Z</dcterms:modified>
</cp:coreProperties>
</file>